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codeName="ThisWorkbook" defaultThemeVersion="124226"/>
  <mc:AlternateContent xmlns:mc="http://schemas.openxmlformats.org/markup-compatibility/2006">
    <mc:Choice Requires="x15">
      <x15ac:absPath xmlns:x15ac="http://schemas.microsoft.com/office/spreadsheetml/2010/11/ac" url="\\MID-08\share\1.業務関連\佐賀市内ポスティング配布エリア表\"/>
    </mc:Choice>
  </mc:AlternateContent>
  <xr:revisionPtr revIDLastSave="0" documentId="13_ncr:1_{608E715D-3236-4EC2-83BE-3E7BCC276AEC}" xr6:coauthVersionLast="47" xr6:coauthVersionMax="47" xr10:uidLastSave="{00000000-0000-0000-0000-000000000000}"/>
  <bookViews>
    <workbookView xWindow="-120" yWindow="-120" windowWidth="20730" windowHeight="11160" tabRatio="619" xr2:uid="{00000000-000D-0000-FFFF-FFFF00000000}"/>
  </bookViews>
  <sheets>
    <sheet name="佐賀市内（単純2）R04.05" sheetId="14" r:id="rId1"/>
  </sheets>
  <definedNames>
    <definedName name="_xlnm.Print_Area" localSheetId="0">'佐賀市内（単純2）R04.05'!$A$1:$T$74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40" i="14" l="1"/>
  <c r="C40" i="14" l="1"/>
  <c r="D40" i="14"/>
  <c r="H40" i="14"/>
  <c r="K40" i="14"/>
  <c r="L40" i="14"/>
  <c r="O40" i="14"/>
  <c r="P40" i="14"/>
  <c r="S40" i="14"/>
  <c r="T40" i="14"/>
  <c r="T69" i="14" l="1"/>
  <c r="S69" i="14"/>
  <c r="P69" i="14"/>
  <c r="O69" i="14"/>
  <c r="L69" i="14"/>
  <c r="K69" i="14"/>
  <c r="H69" i="14"/>
  <c r="G69" i="14"/>
  <c r="D69" i="14"/>
  <c r="C69" i="14"/>
  <c r="S70" i="14" l="1"/>
  <c r="T70" i="14"/>
  <c r="J5"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mid03</author>
  </authors>
  <commentList>
    <comment ref="J5" authorId="0" shapeId="0" xr:uid="{00000000-0006-0000-0200-000001000000}">
      <text>
        <r>
          <rPr>
            <sz val="9"/>
            <color indexed="81"/>
            <rFont val="ＭＳ Ｐゴシック"/>
            <family val="3"/>
            <charset val="128"/>
          </rPr>
          <t>＜入力枚数確認欄＞</t>
        </r>
      </text>
    </comment>
  </commentList>
</comments>
</file>

<file path=xl/sharedStrings.xml><?xml version="1.0" encoding="utf-8"?>
<sst xmlns="http://schemas.openxmlformats.org/spreadsheetml/2006/main" count="287" uniqueCount="254">
  <si>
    <t>高木瀬西４</t>
    <rPh sb="0" eb="2">
      <t>タカギ</t>
    </rPh>
    <rPh sb="2" eb="3">
      <t>セ</t>
    </rPh>
    <rPh sb="3" eb="4">
      <t>ニシ</t>
    </rPh>
    <phoneticPr fontId="2"/>
  </si>
  <si>
    <t>高木瀬西５・６</t>
    <rPh sb="0" eb="2">
      <t>タカギ</t>
    </rPh>
    <rPh sb="2" eb="3">
      <t>セ</t>
    </rPh>
    <rPh sb="3" eb="4">
      <t>ニシ</t>
    </rPh>
    <phoneticPr fontId="2"/>
  </si>
  <si>
    <t>高木瀬町長瀬</t>
    <rPh sb="0" eb="2">
      <t>タカギ</t>
    </rPh>
    <rPh sb="2" eb="3">
      <t>セ</t>
    </rPh>
    <rPh sb="3" eb="4">
      <t>マチ</t>
    </rPh>
    <rPh sb="4" eb="6">
      <t>ナガセ</t>
    </rPh>
    <phoneticPr fontId="2"/>
  </si>
  <si>
    <t>高木瀬東２・３</t>
    <rPh sb="0" eb="2">
      <t>タカギ</t>
    </rPh>
    <rPh sb="2" eb="3">
      <t>セ</t>
    </rPh>
    <rPh sb="3" eb="4">
      <t>ヒガシ</t>
    </rPh>
    <phoneticPr fontId="2"/>
  </si>
  <si>
    <t>金立町金立、千布</t>
    <rPh sb="0" eb="1">
      <t>キン</t>
    </rPh>
    <rPh sb="1" eb="2">
      <t>タ</t>
    </rPh>
    <rPh sb="2" eb="3">
      <t>マチ</t>
    </rPh>
    <rPh sb="3" eb="4">
      <t>キン</t>
    </rPh>
    <rPh sb="4" eb="5">
      <t>タ</t>
    </rPh>
    <rPh sb="6" eb="7">
      <t>セン</t>
    </rPh>
    <rPh sb="7" eb="8">
      <t>ヌノ</t>
    </rPh>
    <phoneticPr fontId="2"/>
  </si>
  <si>
    <t>久保泉町上和泉</t>
    <rPh sb="0" eb="2">
      <t>クボ</t>
    </rPh>
    <rPh sb="2" eb="3">
      <t>イズミ</t>
    </rPh>
    <rPh sb="3" eb="4">
      <t>マチ</t>
    </rPh>
    <rPh sb="4" eb="5">
      <t>ウエ</t>
    </rPh>
    <rPh sb="5" eb="7">
      <t>イズミ</t>
    </rPh>
    <phoneticPr fontId="2"/>
  </si>
  <si>
    <t>久保泉町下和泉</t>
    <rPh sb="0" eb="2">
      <t>クボ</t>
    </rPh>
    <rPh sb="2" eb="3">
      <t>イズミ</t>
    </rPh>
    <rPh sb="3" eb="4">
      <t>マチ</t>
    </rPh>
    <rPh sb="4" eb="5">
      <t>シタ</t>
    </rPh>
    <rPh sb="5" eb="7">
      <t>イズミ</t>
    </rPh>
    <phoneticPr fontId="2"/>
  </si>
  <si>
    <t>金立町金立　　</t>
    <rPh sb="0" eb="1">
      <t>キン</t>
    </rPh>
    <rPh sb="1" eb="2">
      <t>タ</t>
    </rPh>
    <rPh sb="2" eb="3">
      <t>マチ</t>
    </rPh>
    <rPh sb="3" eb="4">
      <t>キン</t>
    </rPh>
    <rPh sb="4" eb="5">
      <t>タ</t>
    </rPh>
    <phoneticPr fontId="2"/>
  </si>
  <si>
    <t>金立町金立</t>
    <rPh sb="0" eb="1">
      <t>キン</t>
    </rPh>
    <rPh sb="1" eb="2">
      <t>タ</t>
    </rPh>
    <rPh sb="2" eb="3">
      <t>マチ</t>
    </rPh>
    <rPh sb="3" eb="4">
      <t>キン</t>
    </rPh>
    <rPh sb="4" eb="5">
      <t>タ</t>
    </rPh>
    <phoneticPr fontId="2"/>
  </si>
  <si>
    <t>久保泉町川久保</t>
    <rPh sb="0" eb="2">
      <t>クボ</t>
    </rPh>
    <rPh sb="2" eb="3">
      <t>イズミ</t>
    </rPh>
    <rPh sb="3" eb="4">
      <t>マチ</t>
    </rPh>
    <rPh sb="4" eb="7">
      <t>カワクボ</t>
    </rPh>
    <phoneticPr fontId="2"/>
  </si>
  <si>
    <t>久保泉町川久保</t>
    <rPh sb="0" eb="2">
      <t>クボ</t>
    </rPh>
    <rPh sb="2" eb="3">
      <t>イズミ</t>
    </rPh>
    <rPh sb="3" eb="4">
      <t>マチ</t>
    </rPh>
    <rPh sb="4" eb="5">
      <t>カワ</t>
    </rPh>
    <rPh sb="5" eb="7">
      <t>クボ</t>
    </rPh>
    <phoneticPr fontId="2"/>
  </si>
  <si>
    <t>南佐賀１</t>
    <rPh sb="0" eb="1">
      <t>ミナミ</t>
    </rPh>
    <rPh sb="1" eb="3">
      <t>サガ</t>
    </rPh>
    <phoneticPr fontId="2"/>
  </si>
  <si>
    <t>南佐賀２</t>
    <rPh sb="0" eb="1">
      <t>ミナミ</t>
    </rPh>
    <rPh sb="1" eb="3">
      <t>サガ</t>
    </rPh>
    <phoneticPr fontId="2"/>
  </si>
  <si>
    <t>北川副町新郷</t>
    <rPh sb="0" eb="2">
      <t>キタカワ</t>
    </rPh>
    <rPh sb="2" eb="3">
      <t>ソ</t>
    </rPh>
    <rPh sb="3" eb="4">
      <t>マチ</t>
    </rPh>
    <rPh sb="4" eb="6">
      <t>シンゴウ</t>
    </rPh>
    <phoneticPr fontId="2"/>
  </si>
  <si>
    <t>巨勢町牛島上</t>
    <rPh sb="0" eb="1">
      <t>キョ</t>
    </rPh>
    <rPh sb="1" eb="2">
      <t>セイ</t>
    </rPh>
    <rPh sb="2" eb="3">
      <t>マチ</t>
    </rPh>
    <rPh sb="3" eb="4">
      <t>ウシ</t>
    </rPh>
    <rPh sb="4" eb="5">
      <t>シマ</t>
    </rPh>
    <rPh sb="5" eb="6">
      <t>ウエ</t>
    </rPh>
    <phoneticPr fontId="2"/>
  </si>
  <si>
    <t>蓮池町蓮池、見島</t>
    <rPh sb="0" eb="2">
      <t>ハスイケ</t>
    </rPh>
    <rPh sb="2" eb="3">
      <t>マチ</t>
    </rPh>
    <rPh sb="3" eb="5">
      <t>ハスイケ</t>
    </rPh>
    <rPh sb="6" eb="7">
      <t>ミ</t>
    </rPh>
    <rPh sb="7" eb="8">
      <t>シマ</t>
    </rPh>
    <phoneticPr fontId="2"/>
  </si>
  <si>
    <t>川原町</t>
    <rPh sb="0" eb="2">
      <t>カワハラ</t>
    </rPh>
    <rPh sb="2" eb="3">
      <t>マチ</t>
    </rPh>
    <phoneticPr fontId="2"/>
  </si>
  <si>
    <t>多布施１</t>
    <rPh sb="0" eb="1">
      <t>タ</t>
    </rPh>
    <rPh sb="1" eb="3">
      <t>フセ</t>
    </rPh>
    <phoneticPr fontId="2"/>
  </si>
  <si>
    <t>多布施３</t>
    <rPh sb="0" eb="1">
      <t>タ</t>
    </rPh>
    <rPh sb="1" eb="3">
      <t>フセ</t>
    </rPh>
    <phoneticPr fontId="2"/>
  </si>
  <si>
    <r>
      <t>鍋島６、</t>
    </r>
    <r>
      <rPr>
        <sz val="9"/>
        <rFont val="ＭＳ Ｐゴシック"/>
        <family val="3"/>
        <charset val="128"/>
      </rPr>
      <t>県営医大北団地</t>
    </r>
    <rPh sb="0" eb="2">
      <t>ナベシマ</t>
    </rPh>
    <rPh sb="4" eb="6">
      <t>ケンエイ</t>
    </rPh>
    <rPh sb="6" eb="8">
      <t>イダイ</t>
    </rPh>
    <rPh sb="8" eb="9">
      <t>キタ</t>
    </rPh>
    <rPh sb="9" eb="11">
      <t>ダンチ</t>
    </rPh>
    <phoneticPr fontId="2"/>
  </si>
  <si>
    <r>
      <t>高木瀬西３、</t>
    </r>
    <r>
      <rPr>
        <sz val="9"/>
        <rFont val="ＭＳ Ｐゴシック"/>
        <family val="3"/>
        <charset val="128"/>
      </rPr>
      <t>市営高木団地</t>
    </r>
    <rPh sb="0" eb="2">
      <t>タカギ</t>
    </rPh>
    <rPh sb="2" eb="3">
      <t>セ</t>
    </rPh>
    <rPh sb="3" eb="4">
      <t>ニシ</t>
    </rPh>
    <rPh sb="6" eb="8">
      <t>シエイ</t>
    </rPh>
    <rPh sb="8" eb="10">
      <t>タカギ</t>
    </rPh>
    <rPh sb="10" eb="12">
      <t>ダンチ</t>
    </rPh>
    <phoneticPr fontId="2"/>
  </si>
  <si>
    <r>
      <t>兵庫町渕、</t>
    </r>
    <r>
      <rPr>
        <sz val="9"/>
        <rFont val="ＭＳ Ｐゴシック"/>
        <family val="3"/>
        <charset val="128"/>
      </rPr>
      <t>市営兵庫団地</t>
    </r>
    <rPh sb="0" eb="2">
      <t>ヒョウゴ</t>
    </rPh>
    <rPh sb="2" eb="3">
      <t>マチ</t>
    </rPh>
    <rPh sb="3" eb="4">
      <t>フチ</t>
    </rPh>
    <rPh sb="5" eb="7">
      <t>シエイ</t>
    </rPh>
    <rPh sb="7" eb="9">
      <t>ヒョウゴ</t>
    </rPh>
    <rPh sb="9" eb="11">
      <t>ダンチ</t>
    </rPh>
    <phoneticPr fontId="2"/>
  </si>
  <si>
    <r>
      <t>南佐賀３、</t>
    </r>
    <r>
      <rPr>
        <sz val="9"/>
        <rFont val="ＭＳ Ｐゴシック"/>
        <family val="3"/>
        <charset val="128"/>
      </rPr>
      <t>市営南佐賀団地</t>
    </r>
    <rPh sb="0" eb="1">
      <t>ミナミ</t>
    </rPh>
    <rPh sb="1" eb="3">
      <t>サガ</t>
    </rPh>
    <rPh sb="5" eb="7">
      <t>シエイ</t>
    </rPh>
    <rPh sb="7" eb="8">
      <t>ミナミ</t>
    </rPh>
    <rPh sb="8" eb="10">
      <t>サガ</t>
    </rPh>
    <rPh sb="10" eb="12">
      <t>ダンチ</t>
    </rPh>
    <phoneticPr fontId="2"/>
  </si>
  <si>
    <r>
      <t>巨勢町牛島下、</t>
    </r>
    <r>
      <rPr>
        <sz val="9"/>
        <rFont val="ＭＳ Ｐゴシック"/>
        <family val="3"/>
        <charset val="128"/>
      </rPr>
      <t>県営牛島団地</t>
    </r>
    <rPh sb="0" eb="1">
      <t>キョ</t>
    </rPh>
    <rPh sb="1" eb="2">
      <t>セイ</t>
    </rPh>
    <rPh sb="2" eb="3">
      <t>マチ</t>
    </rPh>
    <rPh sb="3" eb="4">
      <t>ウシ</t>
    </rPh>
    <rPh sb="4" eb="5">
      <t>シマ</t>
    </rPh>
    <rPh sb="5" eb="6">
      <t>シタ</t>
    </rPh>
    <rPh sb="7" eb="9">
      <t>ケンエイ</t>
    </rPh>
    <rPh sb="9" eb="10">
      <t>ウシ</t>
    </rPh>
    <rPh sb="10" eb="11">
      <t>シマ</t>
    </rPh>
    <rPh sb="11" eb="13">
      <t>ダンチ</t>
    </rPh>
    <phoneticPr fontId="2"/>
  </si>
  <si>
    <r>
      <t>巨勢町東西、修理田、</t>
    </r>
    <r>
      <rPr>
        <sz val="9"/>
        <rFont val="ＭＳ Ｐゴシック"/>
        <family val="3"/>
        <charset val="128"/>
      </rPr>
      <t>市営道崎団地</t>
    </r>
    <rPh sb="0" eb="1">
      <t>キョ</t>
    </rPh>
    <rPh sb="1" eb="2">
      <t>セイ</t>
    </rPh>
    <rPh sb="2" eb="3">
      <t>マチ</t>
    </rPh>
    <rPh sb="3" eb="4">
      <t>ヒガシ</t>
    </rPh>
    <rPh sb="4" eb="5">
      <t>ニシ</t>
    </rPh>
    <rPh sb="6" eb="8">
      <t>シュウリ</t>
    </rPh>
    <rPh sb="8" eb="9">
      <t>タ</t>
    </rPh>
    <rPh sb="10" eb="12">
      <t>シエイ</t>
    </rPh>
    <rPh sb="12" eb="13">
      <t>ミチ</t>
    </rPh>
    <rPh sb="13" eb="14">
      <t>サキ</t>
    </rPh>
    <rPh sb="14" eb="16">
      <t>ダンチ</t>
    </rPh>
    <phoneticPr fontId="2"/>
  </si>
  <si>
    <r>
      <t>開成１、</t>
    </r>
    <r>
      <rPr>
        <sz val="9"/>
        <rFont val="ＭＳ Ｐゴシック"/>
        <family val="3"/>
        <charset val="128"/>
      </rPr>
      <t>県営鍋島団地</t>
    </r>
    <rPh sb="0" eb="2">
      <t>カイセイ</t>
    </rPh>
    <rPh sb="4" eb="6">
      <t>ケンエイ</t>
    </rPh>
    <rPh sb="6" eb="8">
      <t>ナベシマ</t>
    </rPh>
    <rPh sb="8" eb="10">
      <t>ダンチ</t>
    </rPh>
    <phoneticPr fontId="2"/>
  </si>
  <si>
    <t>　　　　　　　　合　　　　　 　計</t>
    <rPh sb="8" eb="9">
      <t>ゴウ</t>
    </rPh>
    <rPh sb="16" eb="17">
      <t>ケイ</t>
    </rPh>
    <phoneticPr fontId="2"/>
  </si>
  <si>
    <t>　　　　　　　　合　　　　　　 計</t>
    <rPh sb="8" eb="9">
      <t>ゴウ</t>
    </rPh>
    <rPh sb="16" eb="17">
      <t>ケイ</t>
    </rPh>
    <phoneticPr fontId="2"/>
  </si>
  <si>
    <t>　　　　　　　　総　 　合　　　計</t>
    <rPh sb="8" eb="9">
      <t>ソウ</t>
    </rPh>
    <rPh sb="12" eb="13">
      <t>ゴウ</t>
    </rPh>
    <rPh sb="16" eb="17">
      <t>ケイ</t>
    </rPh>
    <phoneticPr fontId="2"/>
  </si>
  <si>
    <t>新郷本町</t>
    <rPh sb="0" eb="2">
      <t>シンゴウ</t>
    </rPh>
    <rPh sb="2" eb="3">
      <t>ホン</t>
    </rPh>
    <rPh sb="3" eb="4">
      <t>マチ</t>
    </rPh>
    <phoneticPr fontId="2"/>
  </si>
  <si>
    <t>金立町千布</t>
    <rPh sb="0" eb="1">
      <t>キン</t>
    </rPh>
    <rPh sb="1" eb="2">
      <t>タ</t>
    </rPh>
    <rPh sb="2" eb="3">
      <t>マチ</t>
    </rPh>
    <rPh sb="3" eb="4">
      <t>セン</t>
    </rPh>
    <rPh sb="4" eb="5">
      <t>ヌノ</t>
    </rPh>
    <phoneticPr fontId="2"/>
  </si>
  <si>
    <t>金立町千布、薬師丸、久保泉町上和泉</t>
    <rPh sb="0" eb="1">
      <t>キン</t>
    </rPh>
    <rPh sb="1" eb="2">
      <t>タ</t>
    </rPh>
    <rPh sb="2" eb="3">
      <t>マチ</t>
    </rPh>
    <rPh sb="3" eb="4">
      <t>セン</t>
    </rPh>
    <rPh sb="4" eb="5">
      <t>ヌノ</t>
    </rPh>
    <rPh sb="6" eb="7">
      <t>クスリ</t>
    </rPh>
    <rPh sb="7" eb="8">
      <t>シ</t>
    </rPh>
    <rPh sb="8" eb="9">
      <t>マル</t>
    </rPh>
    <rPh sb="10" eb="12">
      <t>クボ</t>
    </rPh>
    <rPh sb="12" eb="13">
      <t>イズミ</t>
    </rPh>
    <rPh sb="13" eb="14">
      <t>マチ</t>
    </rPh>
    <rPh sb="14" eb="15">
      <t>ウエ</t>
    </rPh>
    <rPh sb="15" eb="16">
      <t>ワ</t>
    </rPh>
    <rPh sb="16" eb="17">
      <t>イズミ</t>
    </rPh>
    <phoneticPr fontId="2"/>
  </si>
  <si>
    <t>末広１</t>
  </si>
  <si>
    <t>鍋島町八戸</t>
  </si>
  <si>
    <t>本庄町本庄、西寺小路、東寺小路</t>
  </si>
  <si>
    <t>本庄町本庄、佐大前</t>
  </si>
  <si>
    <t>下田町</t>
  </si>
  <si>
    <t>本庄町本庄、高柳</t>
  </si>
  <si>
    <t>光１</t>
  </si>
  <si>
    <t>本庄町本庄、溝口</t>
  </si>
  <si>
    <t>光２</t>
  </si>
  <si>
    <t>本庄町本庄、末次</t>
  </si>
  <si>
    <t>本庄町本庄、袋、末次</t>
  </si>
  <si>
    <t>西与賀町高太郎、相応津</t>
  </si>
  <si>
    <t>中の館町</t>
  </si>
  <si>
    <t>西与賀町厘外</t>
  </si>
  <si>
    <t>本庄町本庄、袋</t>
  </si>
  <si>
    <t>嘉瀬町扇町</t>
  </si>
  <si>
    <t>嘉瀬町中原</t>
  </si>
  <si>
    <t>嘉瀬町荻野</t>
  </si>
  <si>
    <t>嘉瀬町十五</t>
  </si>
  <si>
    <t>嘉瀬町十五、中原</t>
  </si>
  <si>
    <t>＊　広告内容によっては配布をお断りする場合がございますので予めご了承願います。</t>
  </si>
  <si>
    <r>
      <t>北川副町光法、</t>
    </r>
    <r>
      <rPr>
        <sz val="9"/>
        <rFont val="ＭＳ Ｐゴシック"/>
        <family val="3"/>
        <charset val="128"/>
      </rPr>
      <t>市営・県営光法団地</t>
    </r>
    <rPh sb="0" eb="2">
      <t>キタカワ</t>
    </rPh>
    <rPh sb="2" eb="3">
      <t>ソ</t>
    </rPh>
    <rPh sb="3" eb="4">
      <t>マチ</t>
    </rPh>
    <rPh sb="4" eb="5">
      <t>ヒカリ</t>
    </rPh>
    <rPh sb="5" eb="6">
      <t>ホウ</t>
    </rPh>
    <rPh sb="7" eb="9">
      <t>シエイ</t>
    </rPh>
    <rPh sb="10" eb="12">
      <t>ケンエイ</t>
    </rPh>
    <rPh sb="12" eb="13">
      <t>ヒカリ</t>
    </rPh>
    <rPh sb="13" eb="14">
      <t>ホウ</t>
    </rPh>
    <rPh sb="14" eb="16">
      <t>ダンチ</t>
    </rPh>
    <phoneticPr fontId="2"/>
  </si>
  <si>
    <t>兵庫南２(10～21)</t>
    <rPh sb="0" eb="2">
      <t>ヒョウゴ</t>
    </rPh>
    <rPh sb="2" eb="3">
      <t>ミナミ</t>
    </rPh>
    <phoneticPr fontId="2"/>
  </si>
  <si>
    <t>鍋島町八戸溝、蛎久</t>
    <rPh sb="0" eb="2">
      <t>ナベシマ</t>
    </rPh>
    <rPh sb="2" eb="3">
      <t>マチ</t>
    </rPh>
    <rPh sb="3" eb="4">
      <t>ハチ</t>
    </rPh>
    <rPh sb="4" eb="5">
      <t>ト</t>
    </rPh>
    <rPh sb="5" eb="6">
      <t>ミゾ</t>
    </rPh>
    <rPh sb="7" eb="8">
      <t>カキ</t>
    </rPh>
    <rPh sb="8" eb="9">
      <t>ヒサシ</t>
    </rPh>
    <phoneticPr fontId="2"/>
  </si>
  <si>
    <t>鍋島町鍋島</t>
    <rPh sb="3" eb="5">
      <t>ナベシマ</t>
    </rPh>
    <phoneticPr fontId="2"/>
  </si>
  <si>
    <t>本庄町本庄</t>
  </si>
  <si>
    <t>本庄町袋</t>
  </si>
  <si>
    <t>道祖元町</t>
  </si>
  <si>
    <t>鍋島町八戸溝</t>
  </si>
  <si>
    <t>兵庫町若宮、瓦町</t>
  </si>
  <si>
    <t>兵庫町瓦町</t>
  </si>
  <si>
    <t>木原３</t>
    <rPh sb="0" eb="2">
      <t>キハラ</t>
    </rPh>
    <phoneticPr fontId="2"/>
  </si>
  <si>
    <t>北川副町江上、光法</t>
    <rPh sb="0" eb="1">
      <t>キタ</t>
    </rPh>
    <rPh sb="1" eb="2">
      <t>カワ</t>
    </rPh>
    <rPh sb="2" eb="3">
      <t>ソ</t>
    </rPh>
    <rPh sb="3" eb="4">
      <t>マチ</t>
    </rPh>
    <rPh sb="4" eb="5">
      <t>エ</t>
    </rPh>
    <rPh sb="5" eb="6">
      <t>ウエ</t>
    </rPh>
    <rPh sb="7" eb="8">
      <t>ミツ</t>
    </rPh>
    <rPh sb="8" eb="9">
      <t>ホウ</t>
    </rPh>
    <phoneticPr fontId="2"/>
  </si>
  <si>
    <t>ＳA  エリア</t>
    <phoneticPr fontId="2"/>
  </si>
  <si>
    <t>ＳＢ　エリア</t>
    <phoneticPr fontId="2"/>
  </si>
  <si>
    <t>ＳＣ　エリア</t>
    <phoneticPr fontId="2"/>
  </si>
  <si>
    <t>ＳＤ　エリア</t>
    <phoneticPr fontId="2"/>
  </si>
  <si>
    <t>ＳE  エリア</t>
    <phoneticPr fontId="2"/>
  </si>
  <si>
    <t>配布可能数</t>
    <rPh sb="0" eb="2">
      <t>ハイフ</t>
    </rPh>
    <rPh sb="2" eb="4">
      <t>カノウ</t>
    </rPh>
    <rPh sb="4" eb="5">
      <t>スウ</t>
    </rPh>
    <phoneticPr fontId="2"/>
  </si>
  <si>
    <t>配布数</t>
    <rPh sb="0" eb="2">
      <t>ハイフ</t>
    </rPh>
    <rPh sb="2" eb="3">
      <t>スウ</t>
    </rPh>
    <phoneticPr fontId="2"/>
  </si>
  <si>
    <t>配布日</t>
    <rPh sb="0" eb="2">
      <t>ハイフ</t>
    </rPh>
    <rPh sb="2" eb="3">
      <t>ビ</t>
    </rPh>
    <phoneticPr fontId="2"/>
  </si>
  <si>
    <t>サイズ</t>
    <phoneticPr fontId="2"/>
  </si>
  <si>
    <t>クライアント名</t>
    <rPh sb="6" eb="7">
      <t>メイ</t>
    </rPh>
    <phoneticPr fontId="2"/>
  </si>
  <si>
    <t>枚数</t>
    <rPh sb="0" eb="2">
      <t>マイスウ</t>
    </rPh>
    <phoneticPr fontId="2"/>
  </si>
  <si>
    <t>単価</t>
    <rPh sb="0" eb="2">
      <t>タンカ</t>
    </rPh>
    <phoneticPr fontId="2"/>
  </si>
  <si>
    <t>配布方法</t>
    <rPh sb="0" eb="2">
      <t>ハイフ</t>
    </rPh>
    <rPh sb="2" eb="4">
      <t>ホウホウ</t>
    </rPh>
    <phoneticPr fontId="2"/>
  </si>
  <si>
    <t>　　　　（株）　ミ　ッ　ド　佐　賀</t>
    <rPh sb="5" eb="6">
      <t>カブ</t>
    </rPh>
    <rPh sb="14" eb="15">
      <t>タスク</t>
    </rPh>
    <rPh sb="16" eb="17">
      <t>ガ</t>
    </rPh>
    <phoneticPr fontId="2"/>
  </si>
  <si>
    <t>担当</t>
    <rPh sb="0" eb="2">
      <t>タントウ</t>
    </rPh>
    <phoneticPr fontId="2"/>
  </si>
  <si>
    <t>＊　事業所を含みます。</t>
    <phoneticPr fontId="2"/>
  </si>
  <si>
    <t xml:space="preserve">＊　各エリア世帯に対し９０％以上の配布。（１００％配布ではございません。） </t>
    <phoneticPr fontId="2"/>
  </si>
  <si>
    <t>＊　他のお客様チラシ広告物等との併配を基本としておりますことを予めご了承願います。　　</t>
    <phoneticPr fontId="2"/>
  </si>
  <si>
    <t>単純軒並</t>
    <rPh sb="0" eb="2">
      <t>タンジュン</t>
    </rPh>
    <rPh sb="2" eb="4">
      <t>ノキナミ</t>
    </rPh>
    <phoneticPr fontId="2"/>
  </si>
  <si>
    <t>佐　賀　市　内　ポ　ス　テ　ィ　ン　グ　配　布　エ　リ　ア　表　　　【単純軒並2】　　　　　　　　　　　　　　　　　　</t>
    <rPh sb="0" eb="1">
      <t>タスク</t>
    </rPh>
    <rPh sb="2" eb="3">
      <t>ガ</t>
    </rPh>
    <rPh sb="4" eb="5">
      <t>シ</t>
    </rPh>
    <rPh sb="6" eb="7">
      <t>ナイ</t>
    </rPh>
    <rPh sb="20" eb="21">
      <t>クバ</t>
    </rPh>
    <rPh sb="22" eb="23">
      <t>ヌノ</t>
    </rPh>
    <rPh sb="30" eb="31">
      <t>ヒョウ</t>
    </rPh>
    <rPh sb="35" eb="37">
      <t>タンジュン</t>
    </rPh>
    <rPh sb="37" eb="39">
      <t>ノキナミ</t>
    </rPh>
    <phoneticPr fontId="2"/>
  </si>
  <si>
    <t>大財１　</t>
  </si>
  <si>
    <t>大財２　</t>
  </si>
  <si>
    <t>若楠１、日の出２</t>
  </si>
  <si>
    <t>大財３</t>
  </si>
  <si>
    <t>若楠２</t>
  </si>
  <si>
    <t>大財４</t>
  </si>
  <si>
    <t>若楠３</t>
  </si>
  <si>
    <t>大財６</t>
  </si>
  <si>
    <t>兵庫北１</t>
  </si>
  <si>
    <t>兵庫北２(7～18)</t>
  </si>
  <si>
    <t>兵庫北２(1～6,19～31)</t>
  </si>
  <si>
    <t>兵庫北３</t>
  </si>
  <si>
    <t>神野西１・２</t>
  </si>
  <si>
    <t>兵庫北４</t>
  </si>
  <si>
    <t>神野西３</t>
  </si>
  <si>
    <t>兵庫北５</t>
  </si>
  <si>
    <t>神野西４</t>
  </si>
  <si>
    <t>兵庫北６</t>
  </si>
  <si>
    <t>兵庫北７</t>
  </si>
  <si>
    <t>神野東３</t>
  </si>
  <si>
    <t>兵庫南１(1～13,27～30)</t>
  </si>
  <si>
    <t>神野東４</t>
  </si>
  <si>
    <t>兵庫南１(14～26)</t>
  </si>
  <si>
    <t>八丁畷町、新中町</t>
  </si>
  <si>
    <t>兵庫南２(1～9)</t>
  </si>
  <si>
    <t>兵庫南４</t>
  </si>
  <si>
    <t>兵庫町渕、西渕、金立町薬師丸</t>
  </si>
  <si>
    <t>兵庫町若宮</t>
  </si>
  <si>
    <t>　　　　　　　  合　　　　　 　計</t>
  </si>
  <si>
    <t>　　　　　　　  合 　　　　　　計</t>
  </si>
  <si>
    <t>　　　　　　　　合　　　　　 　計</t>
  </si>
  <si>
    <t>　　　　　　　　合　　　　　   計</t>
  </si>
  <si>
    <t>ＳF  エリア</t>
  </si>
  <si>
    <t>配布可能数</t>
  </si>
  <si>
    <t>配布数</t>
  </si>
  <si>
    <t>ＳＧ　エリア</t>
  </si>
  <si>
    <t>ＳＨ  エリア</t>
  </si>
  <si>
    <t>ＳＩ　エリア</t>
  </si>
  <si>
    <t>ＳＪ  エリア</t>
  </si>
  <si>
    <t>駅前中央１</t>
  </si>
  <si>
    <t>高木町、柳町</t>
  </si>
  <si>
    <t>駅前中央２、栄町</t>
  </si>
  <si>
    <t>松原１・２</t>
  </si>
  <si>
    <t>開成４・５</t>
  </si>
  <si>
    <t>駅前中央３</t>
  </si>
  <si>
    <t>松原３・４</t>
  </si>
  <si>
    <t>開成６</t>
  </si>
  <si>
    <t>愛敬町</t>
  </si>
  <si>
    <t>田代１</t>
  </si>
  <si>
    <t>八戸溝１</t>
  </si>
  <si>
    <t>天神１・３</t>
  </si>
  <si>
    <t>田代２</t>
  </si>
  <si>
    <t>八戸溝２・３</t>
  </si>
  <si>
    <t>天神２</t>
  </si>
  <si>
    <t>材木１・２、紺屋町</t>
  </si>
  <si>
    <t>神園１・２</t>
  </si>
  <si>
    <t>唐人１、成章町</t>
  </si>
  <si>
    <t>水ヶ江１</t>
  </si>
  <si>
    <t>唐人２、駅南本町</t>
  </si>
  <si>
    <t>白山１</t>
  </si>
  <si>
    <t>水ヶ江３</t>
  </si>
  <si>
    <t>神園５・６</t>
  </si>
  <si>
    <t>白山２</t>
  </si>
  <si>
    <t>水ヶ江４</t>
  </si>
  <si>
    <t>中央本町、呉服元町</t>
  </si>
  <si>
    <t>水ヶ江５</t>
  </si>
  <si>
    <t>水ヶ江６</t>
  </si>
  <si>
    <t>中折町</t>
  </si>
  <si>
    <t>城内１</t>
  </si>
  <si>
    <t>伊勢町</t>
  </si>
  <si>
    <t>城内２</t>
  </si>
  <si>
    <t>西田代１・２、西魚町</t>
  </si>
  <si>
    <t>与賀町、精町</t>
  </si>
  <si>
    <t>朝日町</t>
    <rPh sb="0" eb="2">
      <t>アサヒ</t>
    </rPh>
    <rPh sb="2" eb="3">
      <t>マチ</t>
    </rPh>
    <phoneticPr fontId="2"/>
  </si>
  <si>
    <t>木原１(1～9,26～27)</t>
    <rPh sb="0" eb="2">
      <t>キハラ</t>
    </rPh>
    <phoneticPr fontId="2"/>
  </si>
  <si>
    <t>木原１(10～25)</t>
    <rPh sb="0" eb="2">
      <t>キハラ</t>
    </rPh>
    <phoneticPr fontId="8"/>
  </si>
  <si>
    <t>巨勢町牛島下</t>
    <rPh sb="0" eb="1">
      <t>キョ</t>
    </rPh>
    <rPh sb="1" eb="2">
      <t>セイ</t>
    </rPh>
    <rPh sb="2" eb="3">
      <t>マチ</t>
    </rPh>
    <rPh sb="3" eb="4">
      <t>ウシ</t>
    </rPh>
    <rPh sb="4" eb="5">
      <t>シマ</t>
    </rPh>
    <rPh sb="5" eb="6">
      <t>シタ</t>
    </rPh>
    <phoneticPr fontId="2"/>
  </si>
  <si>
    <r>
      <t>兵庫南３(9～16)渕、</t>
    </r>
    <r>
      <rPr>
        <sz val="9"/>
        <rFont val="ＭＳ Ｐゴシック"/>
        <family val="3"/>
        <charset val="128"/>
      </rPr>
      <t>市営楊柳団地</t>
    </r>
    <rPh sb="0" eb="2">
      <t>ヒョウゴ</t>
    </rPh>
    <rPh sb="2" eb="3">
      <t>ミナミ</t>
    </rPh>
    <rPh sb="10" eb="11">
      <t>フチ</t>
    </rPh>
    <rPh sb="12" eb="14">
      <t>シエイ</t>
    </rPh>
    <rPh sb="14" eb="15">
      <t>ヨウ</t>
    </rPh>
    <rPh sb="15" eb="16">
      <t>ヤナギ</t>
    </rPh>
    <rPh sb="16" eb="18">
      <t>ダンチ</t>
    </rPh>
    <phoneticPr fontId="2"/>
  </si>
  <si>
    <r>
      <t>今宿町、</t>
    </r>
    <r>
      <rPr>
        <sz val="9"/>
        <rFont val="ＭＳ Ｐゴシック"/>
        <family val="3"/>
        <charset val="128"/>
      </rPr>
      <t>市営安住団地</t>
    </r>
    <rPh sb="0" eb="1">
      <t>イマ</t>
    </rPh>
    <rPh sb="1" eb="2">
      <t>シュク</t>
    </rPh>
    <rPh sb="2" eb="3">
      <t>マチ</t>
    </rPh>
    <rPh sb="4" eb="6">
      <t>シエイ</t>
    </rPh>
    <rPh sb="6" eb="8">
      <t>アズミ</t>
    </rPh>
    <rPh sb="8" eb="10">
      <t>ダンチ</t>
    </rPh>
    <phoneticPr fontId="8"/>
  </si>
  <si>
    <r>
      <t>本庄町本庄、正里、鹿子、</t>
    </r>
    <r>
      <rPr>
        <sz val="9"/>
        <rFont val="ＭＳ Ｐゴシック"/>
        <family val="3"/>
        <charset val="128"/>
      </rPr>
      <t>市営正里団地</t>
    </r>
    <phoneticPr fontId="2"/>
  </si>
  <si>
    <r>
      <t>本庄町袋、末次、</t>
    </r>
    <r>
      <rPr>
        <sz val="9"/>
        <rFont val="ＭＳ Ｐゴシック"/>
        <family val="3"/>
        <charset val="128"/>
      </rPr>
      <t>市営袋団地</t>
    </r>
    <phoneticPr fontId="2"/>
  </si>
  <si>
    <r>
      <t>光２、</t>
    </r>
    <r>
      <rPr>
        <sz val="9"/>
        <rFont val="ＭＳ Ｐゴシック"/>
        <family val="3"/>
        <charset val="128"/>
      </rPr>
      <t>県営城西団地</t>
    </r>
    <phoneticPr fontId="2"/>
  </si>
  <si>
    <r>
      <t>光３、</t>
    </r>
    <r>
      <rPr>
        <sz val="9"/>
        <rFont val="ＭＳ Ｐゴシック"/>
        <family val="3"/>
        <charset val="128"/>
      </rPr>
      <t>市営西与賀団地</t>
    </r>
    <phoneticPr fontId="2"/>
  </si>
  <si>
    <r>
      <t>神園４、</t>
    </r>
    <r>
      <rPr>
        <sz val="9"/>
        <rFont val="ＭＳ Ｐゴシック"/>
        <family val="3"/>
        <charset val="128"/>
      </rPr>
      <t>市営常盤団地</t>
    </r>
    <rPh sb="0" eb="2">
      <t>カミゾノ</t>
    </rPh>
    <rPh sb="4" eb="6">
      <t>シエイ</t>
    </rPh>
    <rPh sb="6" eb="7">
      <t>ツネ</t>
    </rPh>
    <rPh sb="7" eb="8">
      <t>バン</t>
    </rPh>
    <rPh sb="8" eb="10">
      <t>ダンチ</t>
    </rPh>
    <phoneticPr fontId="2"/>
  </si>
  <si>
    <r>
      <t>六座町、</t>
    </r>
    <r>
      <rPr>
        <sz val="9"/>
        <rFont val="ＭＳ Ｐゴシック"/>
        <family val="3"/>
        <charset val="128"/>
      </rPr>
      <t>県営六座町団地</t>
    </r>
    <rPh sb="9" eb="11">
      <t>ダンチ</t>
    </rPh>
    <phoneticPr fontId="2"/>
  </si>
  <si>
    <r>
      <t>長瀬町、</t>
    </r>
    <r>
      <rPr>
        <sz val="9"/>
        <rFont val="ＭＳ Ｐゴシック"/>
        <family val="3"/>
        <charset val="128"/>
      </rPr>
      <t>県営住宅昭栄団地</t>
    </r>
    <phoneticPr fontId="2"/>
  </si>
  <si>
    <r>
      <t>末広２、</t>
    </r>
    <r>
      <rPr>
        <sz val="9"/>
        <rFont val="ＭＳ Ｐゴシック"/>
        <family val="3"/>
        <charset val="128"/>
      </rPr>
      <t>市営厘外団地</t>
    </r>
    <phoneticPr fontId="2"/>
  </si>
  <si>
    <r>
      <t>鍋島町蛎久、</t>
    </r>
    <r>
      <rPr>
        <sz val="9"/>
        <rFont val="ＭＳ Ｐゴシック"/>
        <family val="3"/>
        <charset val="128"/>
      </rPr>
      <t>市営植木団地、</t>
    </r>
    <r>
      <rPr>
        <sz val="11"/>
        <rFont val="ＭＳ Ｐゴシック"/>
        <family val="3"/>
        <charset val="128"/>
      </rPr>
      <t>八戸溝</t>
    </r>
    <rPh sb="0" eb="2">
      <t>ナベシマ</t>
    </rPh>
    <rPh sb="2" eb="3">
      <t>マチ</t>
    </rPh>
    <rPh sb="3" eb="4">
      <t>カキ</t>
    </rPh>
    <rPh sb="4" eb="5">
      <t>ヒサ</t>
    </rPh>
    <rPh sb="6" eb="8">
      <t>シエイ</t>
    </rPh>
    <rPh sb="8" eb="10">
      <t>ウエキ</t>
    </rPh>
    <rPh sb="10" eb="12">
      <t>ダンチ</t>
    </rPh>
    <rPh sb="13" eb="14">
      <t>ハチ</t>
    </rPh>
    <rPh sb="14" eb="15">
      <t>ト</t>
    </rPh>
    <rPh sb="15" eb="16">
      <t>ミゾ</t>
    </rPh>
    <phoneticPr fontId="2"/>
  </si>
  <si>
    <r>
      <t>鍋島町森田、</t>
    </r>
    <r>
      <rPr>
        <sz val="9"/>
        <rFont val="ＭＳ Ｐゴシック"/>
        <family val="3"/>
        <charset val="128"/>
      </rPr>
      <t>市営江頭団地</t>
    </r>
    <phoneticPr fontId="2"/>
  </si>
  <si>
    <r>
      <t>高木瀬東６(9</t>
    </r>
    <r>
      <rPr>
        <sz val="8"/>
        <rFont val="ＭＳ Ｐゴシック"/>
        <family val="3"/>
        <charset val="128"/>
      </rPr>
      <t>～</t>
    </r>
    <r>
      <rPr>
        <sz val="11"/>
        <rFont val="ＭＳ Ｐゴシック"/>
        <family val="3"/>
        <charset val="128"/>
      </rPr>
      <t>13)長瀬、</t>
    </r>
    <r>
      <rPr>
        <sz val="9"/>
        <rFont val="ＭＳ Ｐゴシック"/>
        <family val="3"/>
        <charset val="128"/>
      </rPr>
      <t>県営城北団地、</t>
    </r>
    <r>
      <rPr>
        <sz val="11"/>
        <rFont val="ＭＳ Ｐゴシック"/>
        <family val="3"/>
        <charset val="128"/>
      </rPr>
      <t>金立町千布　</t>
    </r>
    <rPh sb="0" eb="2">
      <t>タカギ</t>
    </rPh>
    <rPh sb="2" eb="3">
      <t>セ</t>
    </rPh>
    <rPh sb="3" eb="4">
      <t>ヒガシ</t>
    </rPh>
    <rPh sb="11" eb="13">
      <t>ナガセ</t>
    </rPh>
    <rPh sb="14" eb="16">
      <t>ケンエイ</t>
    </rPh>
    <rPh sb="16" eb="17">
      <t>ジョウ</t>
    </rPh>
    <rPh sb="17" eb="18">
      <t>キタ</t>
    </rPh>
    <rPh sb="18" eb="20">
      <t>ダンチ</t>
    </rPh>
    <rPh sb="21" eb="22">
      <t>キン</t>
    </rPh>
    <rPh sb="22" eb="23">
      <t>タ</t>
    </rPh>
    <rPh sb="23" eb="24">
      <t>マチ</t>
    </rPh>
    <rPh sb="24" eb="25">
      <t>セン</t>
    </rPh>
    <rPh sb="25" eb="26">
      <t>フ</t>
    </rPh>
    <phoneticPr fontId="2"/>
  </si>
  <si>
    <t>巨勢町修理田、高尾</t>
    <rPh sb="0" eb="1">
      <t>キョ</t>
    </rPh>
    <rPh sb="1" eb="2">
      <t>セイ</t>
    </rPh>
    <rPh sb="2" eb="3">
      <t>マチ</t>
    </rPh>
    <rPh sb="3" eb="4">
      <t>シュウ</t>
    </rPh>
    <rPh sb="4" eb="5">
      <t>リ</t>
    </rPh>
    <rPh sb="5" eb="6">
      <t>タ</t>
    </rPh>
    <rPh sb="7" eb="9">
      <t>タカオ</t>
    </rPh>
    <phoneticPr fontId="2"/>
  </si>
  <si>
    <t>鍋島３(1～7)、鍋島町蛎久</t>
    <rPh sb="0" eb="1">
      <t>ナベ</t>
    </rPh>
    <rPh sb="1" eb="2">
      <t>シマ</t>
    </rPh>
    <rPh sb="9" eb="11">
      <t>ナベシマ</t>
    </rPh>
    <rPh sb="11" eb="12">
      <t>マチ</t>
    </rPh>
    <rPh sb="12" eb="13">
      <t>カキ</t>
    </rPh>
    <rPh sb="13" eb="14">
      <t>ヒサ</t>
    </rPh>
    <phoneticPr fontId="2"/>
  </si>
  <si>
    <r>
      <t>鍋島５、鍋島町鍋島、</t>
    </r>
    <r>
      <rPr>
        <sz val="9"/>
        <rFont val="ＭＳ Ｐゴシック"/>
        <family val="3"/>
        <charset val="128"/>
      </rPr>
      <t>県営医大西団地</t>
    </r>
    <rPh sb="0" eb="2">
      <t>ナベシマ</t>
    </rPh>
    <rPh sb="4" eb="6">
      <t>ナベシマ</t>
    </rPh>
    <rPh sb="6" eb="7">
      <t>マチ</t>
    </rPh>
    <rPh sb="7" eb="9">
      <t>ナベシマ</t>
    </rPh>
    <rPh sb="10" eb="12">
      <t>ケンエイ</t>
    </rPh>
    <rPh sb="12" eb="14">
      <t>イダイ</t>
    </rPh>
    <rPh sb="14" eb="15">
      <t>ニシ</t>
    </rPh>
    <rPh sb="15" eb="17">
      <t>ダンチ</t>
    </rPh>
    <phoneticPr fontId="2"/>
  </si>
  <si>
    <t>高木瀬西２(8～17)</t>
    <rPh sb="0" eb="1">
      <t>タカ</t>
    </rPh>
    <rPh sb="1" eb="2">
      <t>キ</t>
    </rPh>
    <rPh sb="2" eb="3">
      <t>セ</t>
    </rPh>
    <rPh sb="3" eb="4">
      <t>ニシ</t>
    </rPh>
    <phoneticPr fontId="2"/>
  </si>
  <si>
    <t>高木瀬西１・２(1～7)</t>
    <rPh sb="0" eb="1">
      <t>タカ</t>
    </rPh>
    <rPh sb="1" eb="2">
      <t>キ</t>
    </rPh>
    <rPh sb="2" eb="3">
      <t>セ</t>
    </rPh>
    <rPh sb="3" eb="4">
      <t>ニシ</t>
    </rPh>
    <phoneticPr fontId="2"/>
  </si>
  <si>
    <t>卸本町</t>
    <rPh sb="0" eb="3">
      <t>オロシホンマチ</t>
    </rPh>
    <phoneticPr fontId="2"/>
  </si>
  <si>
    <t>鍋島町八戸溝</t>
    <rPh sb="0" eb="2">
      <t>ナベシマ</t>
    </rPh>
    <rPh sb="2" eb="3">
      <t>マチ</t>
    </rPh>
    <phoneticPr fontId="2"/>
  </si>
  <si>
    <t>鍋島１(12～19)、鍋島町森田</t>
    <rPh sb="0" eb="2">
      <t>ナベシマ</t>
    </rPh>
    <rPh sb="11" eb="13">
      <t>ナベシマ</t>
    </rPh>
    <rPh sb="13" eb="14">
      <t>マチ</t>
    </rPh>
    <rPh sb="14" eb="16">
      <t>モリタ</t>
    </rPh>
    <phoneticPr fontId="2"/>
  </si>
  <si>
    <r>
      <t>鍋島２(6～19)、鍋島町森田、</t>
    </r>
    <r>
      <rPr>
        <sz val="9"/>
        <rFont val="ＭＳ Ｐゴシック"/>
        <family val="3"/>
        <charset val="128"/>
      </rPr>
      <t>市営鍋島西団地</t>
    </r>
    <rPh sb="0" eb="2">
      <t>ナベシマ</t>
    </rPh>
    <rPh sb="10" eb="13">
      <t>ナベシママチ</t>
    </rPh>
    <rPh sb="13" eb="15">
      <t>モリタ</t>
    </rPh>
    <rPh sb="16" eb="18">
      <t>シエイ</t>
    </rPh>
    <rPh sb="18" eb="20">
      <t>ナベシマ</t>
    </rPh>
    <rPh sb="20" eb="21">
      <t>ニシ</t>
    </rPh>
    <rPh sb="21" eb="23">
      <t>ダンチ</t>
    </rPh>
    <phoneticPr fontId="2"/>
  </si>
  <si>
    <t>日の出１(1～13)</t>
    <rPh sb="0" eb="1">
      <t>ヒ</t>
    </rPh>
    <rPh sb="2" eb="3">
      <t>デ</t>
    </rPh>
    <phoneticPr fontId="2"/>
  </si>
  <si>
    <t>日の出１(14～21)</t>
    <rPh sb="0" eb="1">
      <t>ヒ</t>
    </rPh>
    <rPh sb="2" eb="3">
      <t>デ</t>
    </rPh>
    <phoneticPr fontId="2"/>
  </si>
  <si>
    <t>若宮１(1～15,19)</t>
    <rPh sb="0" eb="1">
      <t>ワカ</t>
    </rPh>
    <rPh sb="1" eb="2">
      <t>ミヤ</t>
    </rPh>
    <phoneticPr fontId="2"/>
  </si>
  <si>
    <t>若宮１(16～18)、若宮２(2～4)</t>
    <rPh sb="0" eb="1">
      <t>ワカ</t>
    </rPh>
    <rPh sb="1" eb="2">
      <t>ミヤ</t>
    </rPh>
    <rPh sb="11" eb="13">
      <t>ワカミヤ</t>
    </rPh>
    <phoneticPr fontId="2"/>
  </si>
  <si>
    <t>若宮２(1,5～17)</t>
    <rPh sb="0" eb="1">
      <t>ワカ</t>
    </rPh>
    <rPh sb="1" eb="2">
      <t>ミヤ</t>
    </rPh>
    <phoneticPr fontId="2"/>
  </si>
  <si>
    <t>若宮３(1～3)、高木瀬団地</t>
    <rPh sb="0" eb="2">
      <t>ワカミヤ</t>
    </rPh>
    <rPh sb="9" eb="11">
      <t>タカギ</t>
    </rPh>
    <rPh sb="11" eb="12">
      <t>セ</t>
    </rPh>
    <rPh sb="12" eb="14">
      <t>ダンチ</t>
    </rPh>
    <phoneticPr fontId="2"/>
  </si>
  <si>
    <r>
      <t>高木瀬東４(1</t>
    </r>
    <r>
      <rPr>
        <sz val="11"/>
        <rFont val="ＭＳ Ｐゴシック"/>
        <family val="3"/>
        <charset val="128"/>
      </rPr>
      <t>～10)、東高木、長瀬</t>
    </r>
    <rPh sb="0" eb="2">
      <t>タカギ</t>
    </rPh>
    <rPh sb="2" eb="3">
      <t>セ</t>
    </rPh>
    <rPh sb="3" eb="4">
      <t>ヒガシ</t>
    </rPh>
    <rPh sb="12" eb="13">
      <t>ヒガシ</t>
    </rPh>
    <rPh sb="13" eb="15">
      <t>タカギ</t>
    </rPh>
    <rPh sb="16" eb="18">
      <t>ナガセ</t>
    </rPh>
    <phoneticPr fontId="2"/>
  </si>
  <si>
    <r>
      <t>高木瀬東４(11</t>
    </r>
    <r>
      <rPr>
        <sz val="11"/>
        <rFont val="ＭＳ Ｐゴシック"/>
        <family val="3"/>
        <charset val="128"/>
      </rPr>
      <t>～17)、長瀬</t>
    </r>
    <rPh sb="0" eb="2">
      <t>タカギ</t>
    </rPh>
    <rPh sb="2" eb="3">
      <t>セ</t>
    </rPh>
    <rPh sb="3" eb="4">
      <t>ヒガシ</t>
    </rPh>
    <rPh sb="13" eb="15">
      <t>ナガセ</t>
    </rPh>
    <phoneticPr fontId="2"/>
  </si>
  <si>
    <r>
      <t>高木瀬東６（1～8)、</t>
    </r>
    <r>
      <rPr>
        <sz val="9"/>
        <rFont val="ＭＳ Ｐゴシック"/>
        <family val="3"/>
        <charset val="128"/>
      </rPr>
      <t>県営城北団地</t>
    </r>
    <rPh sb="0" eb="2">
      <t>タカギ</t>
    </rPh>
    <rPh sb="2" eb="3">
      <t>セ</t>
    </rPh>
    <rPh sb="3" eb="4">
      <t>ヒガシ</t>
    </rPh>
    <rPh sb="11" eb="13">
      <t>ケンエイ</t>
    </rPh>
    <rPh sb="13" eb="15">
      <t>ジョウホク</t>
    </rPh>
    <rPh sb="15" eb="17">
      <t>ダンチ</t>
    </rPh>
    <phoneticPr fontId="2"/>
  </si>
  <si>
    <r>
      <t>兵庫南３(1～8)渕、</t>
    </r>
    <r>
      <rPr>
        <sz val="9"/>
        <rFont val="ＭＳ Ｐゴシック"/>
        <family val="3"/>
        <charset val="128"/>
      </rPr>
      <t>県営兵庫団地</t>
    </r>
    <rPh sb="0" eb="2">
      <t>ヒョウゴ</t>
    </rPh>
    <rPh sb="2" eb="3">
      <t>ミナミ</t>
    </rPh>
    <rPh sb="9" eb="10">
      <t>フチ</t>
    </rPh>
    <rPh sb="11" eb="13">
      <t>ケンエイ</t>
    </rPh>
    <rPh sb="13" eb="15">
      <t>ヒョウゴ</t>
    </rPh>
    <rPh sb="15" eb="17">
      <t>ダンチ</t>
    </rPh>
    <phoneticPr fontId="2"/>
  </si>
  <si>
    <r>
      <t>鬼丸町(1</t>
    </r>
    <r>
      <rPr>
        <sz val="11"/>
        <rFont val="ＭＳ Ｐゴシック"/>
        <family val="3"/>
        <charset val="128"/>
      </rPr>
      <t>～11)</t>
    </r>
    <rPh sb="0" eb="1">
      <t>オニ</t>
    </rPh>
    <rPh sb="1" eb="2">
      <t>マル</t>
    </rPh>
    <rPh sb="2" eb="3">
      <t>マチ</t>
    </rPh>
    <phoneticPr fontId="2"/>
  </si>
  <si>
    <r>
      <t>鬼丸町(12</t>
    </r>
    <r>
      <rPr>
        <sz val="11"/>
        <rFont val="ＭＳ Ｐゴシック"/>
        <family val="3"/>
        <charset val="128"/>
      </rPr>
      <t>～18)</t>
    </r>
    <rPh sb="0" eb="1">
      <t>オニ</t>
    </rPh>
    <rPh sb="1" eb="2">
      <t>マル</t>
    </rPh>
    <rPh sb="2" eb="3">
      <t>マチ</t>
    </rPh>
    <phoneticPr fontId="2"/>
  </si>
  <si>
    <t>鍋島町八戸、新栄西１(9～14)・２</t>
    <phoneticPr fontId="2"/>
  </si>
  <si>
    <r>
      <t>新栄東２(5～6)、３・４、</t>
    </r>
    <r>
      <rPr>
        <sz val="9"/>
        <rFont val="ＭＳ Ｐゴシック"/>
        <family val="3"/>
        <charset val="128"/>
      </rPr>
      <t>県営新栄団地</t>
    </r>
    <phoneticPr fontId="2"/>
  </si>
  <si>
    <t>新栄東１(6～8)、新栄東２(1～4)、新生町</t>
    <phoneticPr fontId="2"/>
  </si>
  <si>
    <t>天祐１(6～18)、天祐団地</t>
    <rPh sb="0" eb="2">
      <t>テンユウ</t>
    </rPh>
    <rPh sb="10" eb="12">
      <t>テンユウ</t>
    </rPh>
    <rPh sb="12" eb="14">
      <t>ダンチ</t>
    </rPh>
    <phoneticPr fontId="2"/>
  </si>
  <si>
    <t>天祐１(1～5)・２</t>
    <rPh sb="0" eb="2">
      <t>テンユウ</t>
    </rPh>
    <phoneticPr fontId="2"/>
  </si>
  <si>
    <r>
      <t>多布施４(2～10,18)、</t>
    </r>
    <r>
      <rPr>
        <sz val="9"/>
        <rFont val="ＭＳ Ｐゴシック"/>
        <family val="3"/>
        <charset val="128"/>
      </rPr>
      <t>県営多布施団地</t>
    </r>
    <rPh sb="0" eb="1">
      <t>タ</t>
    </rPh>
    <rPh sb="1" eb="3">
      <t>フセ</t>
    </rPh>
    <rPh sb="14" eb="16">
      <t>ケンエイ</t>
    </rPh>
    <rPh sb="16" eb="17">
      <t>タ</t>
    </rPh>
    <rPh sb="17" eb="19">
      <t>フセ</t>
    </rPh>
    <rPh sb="19" eb="21">
      <t>ダンチ</t>
    </rPh>
    <phoneticPr fontId="2"/>
  </si>
  <si>
    <r>
      <t>多布施４(1,11～17,19～20)、</t>
    </r>
    <r>
      <rPr>
        <sz val="9"/>
        <rFont val="ＭＳ Ｐゴシック"/>
        <family val="3"/>
        <charset val="128"/>
      </rPr>
      <t>県営多布施第２団地</t>
    </r>
    <rPh sb="0" eb="1">
      <t>タ</t>
    </rPh>
    <rPh sb="1" eb="3">
      <t>フセ</t>
    </rPh>
    <phoneticPr fontId="2"/>
  </si>
  <si>
    <r>
      <t>若宮３(4～6)、</t>
    </r>
    <r>
      <rPr>
        <sz val="9"/>
        <rFont val="ＭＳ Ｐゴシック"/>
        <family val="3"/>
        <charset val="128"/>
      </rPr>
      <t>県営高木団地</t>
    </r>
    <rPh sb="0" eb="1">
      <t>ワカ</t>
    </rPh>
    <rPh sb="1" eb="2">
      <t>ミヤ</t>
    </rPh>
    <rPh sb="9" eb="11">
      <t>ケンエイ</t>
    </rPh>
    <rPh sb="11" eb="13">
      <t>タカギ</t>
    </rPh>
    <rPh sb="13" eb="15">
      <t>ダンチ</t>
    </rPh>
    <phoneticPr fontId="2"/>
  </si>
  <si>
    <t>高木瀬東５(1～6)</t>
    <rPh sb="0" eb="2">
      <t>タカギ</t>
    </rPh>
    <rPh sb="2" eb="3">
      <t>セ</t>
    </rPh>
    <rPh sb="3" eb="4">
      <t>ヒガシ</t>
    </rPh>
    <phoneticPr fontId="2"/>
  </si>
  <si>
    <t>高木瀬東５(7～21)</t>
    <rPh sb="0" eb="2">
      <t>タカギ</t>
    </rPh>
    <rPh sb="2" eb="3">
      <t>セ</t>
    </rPh>
    <rPh sb="3" eb="4">
      <t>ヒガシ</t>
    </rPh>
    <phoneticPr fontId="2"/>
  </si>
  <si>
    <t>赤松町(9～12)</t>
    <rPh sb="0" eb="2">
      <t>アカマツ</t>
    </rPh>
    <rPh sb="2" eb="3">
      <t>マチ</t>
    </rPh>
    <phoneticPr fontId="2"/>
  </si>
  <si>
    <t>赤松町(1～7)、241～258</t>
    <rPh sb="0" eb="2">
      <t>アカマツ</t>
    </rPh>
    <rPh sb="2" eb="3">
      <t>マチ</t>
    </rPh>
    <phoneticPr fontId="2"/>
  </si>
  <si>
    <t>本庄町本庄、西川内</t>
    <rPh sb="6" eb="7">
      <t>ニシ</t>
    </rPh>
    <rPh sb="7" eb="9">
      <t>カワウチ</t>
    </rPh>
    <phoneticPr fontId="2"/>
  </si>
  <si>
    <t>兵庫町西渕</t>
    <rPh sb="0" eb="2">
      <t>ヒョウゴ</t>
    </rPh>
    <rPh sb="2" eb="3">
      <t>マチ</t>
    </rPh>
    <rPh sb="3" eb="4">
      <t>ニシ</t>
    </rPh>
    <rPh sb="4" eb="5">
      <t>フチ</t>
    </rPh>
    <phoneticPr fontId="2"/>
  </si>
  <si>
    <t>本庄町鹿子</t>
    <phoneticPr fontId="2"/>
  </si>
  <si>
    <t>本庄町末次、鹿子、正里</t>
    <rPh sb="6" eb="7">
      <t>シカ</t>
    </rPh>
    <rPh sb="7" eb="8">
      <t>コ</t>
    </rPh>
    <rPh sb="9" eb="10">
      <t>マサ</t>
    </rPh>
    <rPh sb="10" eb="11">
      <t>サト</t>
    </rPh>
    <phoneticPr fontId="2"/>
  </si>
  <si>
    <t>高木瀬東１</t>
    <rPh sb="0" eb="2">
      <t>タカギ</t>
    </rPh>
    <rPh sb="2" eb="3">
      <t>セ</t>
    </rPh>
    <rPh sb="3" eb="4">
      <t>ヒガシ</t>
    </rPh>
    <phoneticPr fontId="2"/>
  </si>
  <si>
    <t>神野東１</t>
    <phoneticPr fontId="2"/>
  </si>
  <si>
    <t>神野東２</t>
    <phoneticPr fontId="2"/>
  </si>
  <si>
    <t>兵庫町藤木</t>
    <phoneticPr fontId="2"/>
  </si>
  <si>
    <t>大財５、大財北町</t>
    <rPh sb="0" eb="1">
      <t>オオ</t>
    </rPh>
    <rPh sb="1" eb="2">
      <t>ザイ</t>
    </rPh>
    <rPh sb="4" eb="5">
      <t>オオ</t>
    </rPh>
    <rPh sb="5" eb="6">
      <t>ザイ</t>
    </rPh>
    <rPh sb="6" eb="7">
      <t>キタ</t>
    </rPh>
    <rPh sb="7" eb="8">
      <t>マチ</t>
    </rPh>
    <phoneticPr fontId="2"/>
  </si>
  <si>
    <t>蓮池町古賀、小松</t>
    <rPh sb="0" eb="2">
      <t>ハスイケ</t>
    </rPh>
    <rPh sb="2" eb="3">
      <t>マチ</t>
    </rPh>
    <rPh sb="3" eb="5">
      <t>コガ</t>
    </rPh>
    <rPh sb="6" eb="8">
      <t>コマツ</t>
    </rPh>
    <phoneticPr fontId="2"/>
  </si>
  <si>
    <t>嘉瀬町荻野</t>
    <phoneticPr fontId="2"/>
  </si>
  <si>
    <t>巨勢町牛島、修理田、高尾</t>
    <rPh sb="0" eb="1">
      <t>キョ</t>
    </rPh>
    <rPh sb="1" eb="2">
      <t>セイ</t>
    </rPh>
    <rPh sb="2" eb="3">
      <t>マチ</t>
    </rPh>
    <rPh sb="3" eb="4">
      <t>ウシ</t>
    </rPh>
    <rPh sb="4" eb="5">
      <t>シマ</t>
    </rPh>
    <rPh sb="6" eb="9">
      <t>シュリタ</t>
    </rPh>
    <rPh sb="10" eb="12">
      <t>タカオ</t>
    </rPh>
    <phoneticPr fontId="2"/>
  </si>
  <si>
    <t>＊　天災・災害・感染病大流行等により状況によっては配布予定日を変更またはやむを得ず中止する場合がございます。</t>
    <rPh sb="2" eb="4">
      <t>テンサイ</t>
    </rPh>
    <rPh sb="5" eb="7">
      <t>サイガイ</t>
    </rPh>
    <rPh sb="8" eb="10">
      <t>カンセン</t>
    </rPh>
    <rPh sb="10" eb="11">
      <t>ビョウ</t>
    </rPh>
    <rPh sb="11" eb="14">
      <t>ダイリュウコウ</t>
    </rPh>
    <rPh sb="14" eb="15">
      <t>ナド</t>
    </rPh>
    <rPh sb="18" eb="20">
      <t>ジョウキョウ</t>
    </rPh>
    <rPh sb="25" eb="27">
      <t>ハイフ</t>
    </rPh>
    <rPh sb="27" eb="30">
      <t>ヨテイビ</t>
    </rPh>
    <rPh sb="31" eb="33">
      <t>ヘンコウ</t>
    </rPh>
    <rPh sb="39" eb="40">
      <t>エ</t>
    </rPh>
    <rPh sb="41" eb="43">
      <t>チュウシ</t>
    </rPh>
    <rPh sb="45" eb="47">
      <t>バアイ</t>
    </rPh>
    <phoneticPr fontId="2"/>
  </si>
  <si>
    <t>兵庫町若宮、金立町薬師丸、久保泉町下和泉</t>
    <phoneticPr fontId="2"/>
  </si>
  <si>
    <t>西与賀町厘外、今津、高太郎</t>
    <rPh sb="7" eb="9">
      <t>イマツ</t>
    </rPh>
    <phoneticPr fontId="2"/>
  </si>
  <si>
    <t>東佐賀町（1～13）</t>
    <phoneticPr fontId="2"/>
  </si>
  <si>
    <t>東佐賀町（14～20）</t>
    <phoneticPr fontId="2"/>
  </si>
  <si>
    <t>八戸２、新栄西１(1～8)</t>
    <phoneticPr fontId="2"/>
  </si>
  <si>
    <t>八戸１、昭栄町、新栄東１(1～5)</t>
    <rPh sb="0" eb="2">
      <t>ヤエ</t>
    </rPh>
    <phoneticPr fontId="2"/>
  </si>
  <si>
    <r>
      <t>新郷本町、</t>
    </r>
    <r>
      <rPr>
        <sz val="9"/>
        <rFont val="ＭＳ Ｐゴシック"/>
        <family val="3"/>
        <charset val="128"/>
      </rPr>
      <t>市営千々岩団地</t>
    </r>
    <r>
      <rPr>
        <sz val="11"/>
        <rFont val="ＭＳ Ｐゴシック"/>
        <family val="3"/>
        <charset val="128"/>
      </rPr>
      <t>、北川副町光法、新郷</t>
    </r>
    <rPh sb="0" eb="2">
      <t>シンゴウ</t>
    </rPh>
    <rPh sb="2" eb="3">
      <t>ホン</t>
    </rPh>
    <rPh sb="3" eb="4">
      <t>マチ</t>
    </rPh>
    <rPh sb="5" eb="7">
      <t>シエイ</t>
    </rPh>
    <rPh sb="7" eb="10">
      <t>チヂイワ</t>
    </rPh>
    <rPh sb="10" eb="12">
      <t>ダンチ</t>
    </rPh>
    <rPh sb="13" eb="14">
      <t>キタ</t>
    </rPh>
    <rPh sb="14" eb="16">
      <t>カワソエ</t>
    </rPh>
    <rPh sb="16" eb="17">
      <t>マチ</t>
    </rPh>
    <rPh sb="17" eb="18">
      <t>シンコウ</t>
    </rPh>
    <rPh sb="18" eb="19">
      <t>ホウ</t>
    </rPh>
    <rPh sb="20" eb="22">
      <t>シンゴウ</t>
    </rPh>
    <phoneticPr fontId="2"/>
  </si>
  <si>
    <t>北川副町江上、光法</t>
    <rPh sb="0" eb="2">
      <t>キタカワ</t>
    </rPh>
    <rPh sb="2" eb="3">
      <t>ソ</t>
    </rPh>
    <rPh sb="3" eb="4">
      <t>マチ</t>
    </rPh>
    <rPh sb="4" eb="6">
      <t>エガミ</t>
    </rPh>
    <rPh sb="7" eb="8">
      <t>ヒカリ</t>
    </rPh>
    <rPh sb="8" eb="9">
      <t>ホウ</t>
    </rPh>
    <phoneticPr fontId="2"/>
  </si>
  <si>
    <t>鍋島４、鍋島町蛎久、鍋島</t>
    <rPh sb="0" eb="2">
      <t>ナベシマ</t>
    </rPh>
    <rPh sb="4" eb="6">
      <t>ナベシマ</t>
    </rPh>
    <rPh sb="6" eb="7">
      <t>マチ</t>
    </rPh>
    <rPh sb="7" eb="8">
      <t>カキ</t>
    </rPh>
    <rPh sb="8" eb="9">
      <t>ヒサ</t>
    </rPh>
    <rPh sb="10" eb="12">
      <t>ナベシマ</t>
    </rPh>
    <phoneticPr fontId="2"/>
  </si>
  <si>
    <t>鍋島２(1～5)、鍋島町森田、蛎久、鍋島</t>
    <rPh sb="0" eb="2">
      <t>ナベシマ</t>
    </rPh>
    <rPh sb="9" eb="11">
      <t>ナベシマ</t>
    </rPh>
    <rPh sb="11" eb="12">
      <t>マチ</t>
    </rPh>
    <rPh sb="12" eb="14">
      <t>モリタ</t>
    </rPh>
    <rPh sb="15" eb="17">
      <t>カキヒサ</t>
    </rPh>
    <rPh sb="18" eb="20">
      <t>ナベシマ</t>
    </rPh>
    <phoneticPr fontId="2"/>
  </si>
  <si>
    <r>
      <t>鍋島町八戸溝、森田、</t>
    </r>
    <r>
      <rPr>
        <sz val="9"/>
        <rFont val="ＭＳ Ｐゴシック"/>
        <family val="3"/>
        <charset val="128"/>
      </rPr>
      <t>市営西佐賀団地</t>
    </r>
    <rPh sb="7" eb="9">
      <t>モリタ</t>
    </rPh>
    <phoneticPr fontId="2"/>
  </si>
  <si>
    <t>高木瀬町東高木</t>
    <rPh sb="0" eb="1">
      <t>タカ</t>
    </rPh>
    <rPh sb="1" eb="2">
      <t>キ</t>
    </rPh>
    <rPh sb="2" eb="3">
      <t>セ</t>
    </rPh>
    <rPh sb="3" eb="4">
      <t>マチ</t>
    </rPh>
    <rPh sb="4" eb="5">
      <t>ヒガシ</t>
    </rPh>
    <rPh sb="5" eb="6">
      <t>タカ</t>
    </rPh>
    <rPh sb="6" eb="7">
      <t>キ</t>
    </rPh>
    <phoneticPr fontId="2"/>
  </si>
  <si>
    <t>久保泉町上和泉、下和泉、川久保</t>
    <rPh sb="0" eb="2">
      <t>クボ</t>
    </rPh>
    <rPh sb="2" eb="3">
      <t>イズミ</t>
    </rPh>
    <rPh sb="3" eb="4">
      <t>マチ</t>
    </rPh>
    <rPh sb="4" eb="5">
      <t>ウエ</t>
    </rPh>
    <rPh sb="5" eb="7">
      <t>イズミ</t>
    </rPh>
    <rPh sb="8" eb="9">
      <t>シモ</t>
    </rPh>
    <rPh sb="9" eb="11">
      <t>イズミ</t>
    </rPh>
    <rPh sb="12" eb="15">
      <t>カワクボ</t>
    </rPh>
    <phoneticPr fontId="2"/>
  </si>
  <si>
    <t>本庄町本庄、東寺小路</t>
    <phoneticPr fontId="2"/>
  </si>
  <si>
    <r>
      <t>嘉瀬町中原、荻野、扇町、</t>
    </r>
    <r>
      <rPr>
        <sz val="9"/>
        <rFont val="ＭＳ Ｐゴシック"/>
        <family val="3"/>
        <charset val="128"/>
      </rPr>
      <t>市営嘉瀬団地</t>
    </r>
    <rPh sb="9" eb="11">
      <t>オウギマチ</t>
    </rPh>
    <rPh sb="14" eb="16">
      <t>カセ</t>
    </rPh>
    <rPh sb="16" eb="18">
      <t>ダンチ</t>
    </rPh>
    <phoneticPr fontId="2"/>
  </si>
  <si>
    <t>本庄町本庄、西寺小路</t>
    <phoneticPr fontId="2"/>
  </si>
  <si>
    <t>水ヶ江２(1～9)</t>
    <phoneticPr fontId="2"/>
  </si>
  <si>
    <t>水ヶ江２(10～16)</t>
    <phoneticPr fontId="2"/>
  </si>
  <si>
    <t>鍋島１(1～11)、鍋島町森田、鍋島、蛎久</t>
    <rPh sb="0" eb="2">
      <t>ナベシマ</t>
    </rPh>
    <rPh sb="10" eb="12">
      <t>ナベシマ</t>
    </rPh>
    <rPh sb="12" eb="13">
      <t>マチ</t>
    </rPh>
    <rPh sb="13" eb="15">
      <t>モリタ</t>
    </rPh>
    <rPh sb="16" eb="18">
      <t>ナベシマ</t>
    </rPh>
    <rPh sb="19" eb="21">
      <t>カキヒサ</t>
    </rPh>
    <phoneticPr fontId="2"/>
  </si>
  <si>
    <t>蓮池町小松</t>
    <rPh sb="0" eb="2">
      <t>ハスイケ</t>
    </rPh>
    <rPh sb="2" eb="3">
      <t>マチ</t>
    </rPh>
    <rPh sb="3" eb="5">
      <t>コマツ</t>
    </rPh>
    <phoneticPr fontId="2"/>
  </si>
  <si>
    <t>多布施２</t>
    <rPh sb="0" eb="1">
      <t>タ</t>
    </rPh>
    <rPh sb="1" eb="3">
      <t>フセ</t>
    </rPh>
    <phoneticPr fontId="2"/>
  </si>
  <si>
    <t>開成２</t>
    <phoneticPr fontId="2"/>
  </si>
  <si>
    <t>開成３</t>
    <phoneticPr fontId="2"/>
  </si>
  <si>
    <t>鍋島町蛎久</t>
  </si>
  <si>
    <t>鍋島３(8～15)</t>
    <rPh sb="0" eb="1">
      <t>ナベ</t>
    </rPh>
    <rPh sb="1" eb="2">
      <t>シマ</t>
    </rPh>
    <phoneticPr fontId="2"/>
  </si>
  <si>
    <t>緑小路</t>
  </si>
  <si>
    <t>堀川町、中の小路</t>
    <rPh sb="0" eb="3">
      <t>ホリカワマチ</t>
    </rPh>
    <rPh sb="4" eb="5">
      <t>ナカ</t>
    </rPh>
    <rPh sb="6" eb="8">
      <t>コウジ</t>
    </rPh>
    <phoneticPr fontId="2"/>
  </si>
  <si>
    <t>八幡小路</t>
    <rPh sb="0" eb="2">
      <t>ハチハン</t>
    </rPh>
    <rPh sb="2" eb="4">
      <t>コウジ</t>
    </rPh>
    <phoneticPr fontId="2"/>
  </si>
  <si>
    <t>木原２(1～19)</t>
    <rPh sb="0" eb="2">
      <t>キハラ</t>
    </rPh>
    <phoneticPr fontId="2"/>
  </si>
  <si>
    <t>木原２(20～27)</t>
    <rPh sb="0" eb="2">
      <t>キハラ</t>
    </rPh>
    <phoneticPr fontId="2"/>
  </si>
  <si>
    <t>神園３(1～15)</t>
    <phoneticPr fontId="2"/>
  </si>
  <si>
    <t>神園３(16～18)</t>
    <phoneticPr fontId="2"/>
  </si>
  <si>
    <t>令和　４年　５月　１０日現在</t>
    <rPh sb="0" eb="1">
      <t>レイ</t>
    </rPh>
    <rPh sb="1" eb="2">
      <t>ワ</t>
    </rPh>
    <rPh sb="4" eb="5">
      <t>ネン</t>
    </rPh>
    <rPh sb="7" eb="8">
      <t>ガツ</t>
    </rPh>
    <rPh sb="11" eb="12">
      <t>ニチ</t>
    </rPh>
    <rPh sb="12" eb="14">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</si>
</sst>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0_);[Red]\(0.00\)"/>
    <numFmt numFmtId="178" formatCode="0_);[Red]\(0\)"/>
    <numFmt numFmtId="179" formatCode="#,##0;\-#,##0;&quot;&quot;"/>
    <numFmt numFmtId="180" formatCode="#,###\ "/>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8"/>
      <name val="ＭＳ Ｐゴシック"/>
      <family val="3"/>
      <charset val="128"/>
    </font>
    <font>
      <sz val="9"/>
      <name val="ＭＳ Ｐゴシック"/>
      <family val="3"/>
      <charset val="128"/>
    </font>
    <font>
      <b/>
      <sz val="14"/>
      <name val="ＭＳ Ｐゴシック"/>
      <family val="3"/>
      <charset val="128"/>
    </font>
    <font>
      <sz val="14"/>
      <color rgb="FFFF0000"/>
      <name val="ＭＳ Ｐゴシック"/>
      <family val="3"/>
      <charset val="128"/>
    </font>
    <font>
      <sz val="6"/>
      <name val="ＭＳ Ｐゴシック"/>
      <family val="2"/>
      <charset val="128"/>
      <scheme val="minor"/>
    </font>
    <font>
      <sz val="9"/>
      <color indexed="81"/>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36">
    <border>
      <left/>
      <right/>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cellStyleXfs>
  <cellXfs count="118">
    <xf numFmtId="0" fontId="0" fillId="0" borderId="0" xfId="0"/>
    <xf numFmtId="0" fontId="0" fillId="0" borderId="0" xfId="0" applyProtection="1"/>
    <xf numFmtId="176" fontId="0" fillId="0" borderId="0" xfId="0" applyNumberFormat="1" applyProtection="1"/>
    <xf numFmtId="0" fontId="3" fillId="0" borderId="0" xfId="0" applyFont="1" applyProtection="1"/>
    <xf numFmtId="0" fontId="0" fillId="0" borderId="2" xfId="0" applyBorder="1" applyProtection="1"/>
    <xf numFmtId="49" fontId="0" fillId="0" borderId="3" xfId="0" applyNumberFormat="1" applyBorder="1" applyProtection="1"/>
    <xf numFmtId="176" fontId="0" fillId="0" borderId="17" xfId="0" applyNumberFormat="1" applyBorder="1" applyProtection="1"/>
    <xf numFmtId="0" fontId="0" fillId="0" borderId="4" xfId="0" applyBorder="1" applyProtection="1"/>
    <xf numFmtId="0" fontId="0" fillId="0" borderId="3" xfId="0" applyBorder="1" applyProtection="1"/>
    <xf numFmtId="0" fontId="0" fillId="0" borderId="4" xfId="0" applyBorder="1" applyAlignment="1" applyProtection="1">
      <alignment shrinkToFit="1"/>
    </xf>
    <xf numFmtId="0" fontId="0" fillId="0" borderId="1" xfId="0" applyBorder="1" applyProtection="1"/>
    <xf numFmtId="49" fontId="0" fillId="0" borderId="1" xfId="0" applyNumberFormat="1" applyBorder="1" applyProtection="1"/>
    <xf numFmtId="176" fontId="0" fillId="0" borderId="1" xfId="0" applyNumberFormat="1" applyBorder="1" applyProtection="1"/>
    <xf numFmtId="0" fontId="5" fillId="0" borderId="0" xfId="0" applyFont="1" applyProtection="1"/>
    <xf numFmtId="49" fontId="5" fillId="0" borderId="0" xfId="0" applyNumberFormat="1" applyFont="1" applyProtection="1"/>
    <xf numFmtId="176" fontId="5" fillId="0" borderId="0" xfId="0" applyNumberFormat="1" applyFont="1" applyProtection="1"/>
    <xf numFmtId="49" fontId="0" fillId="0" borderId="0" xfId="0" applyNumberFormat="1" applyProtection="1"/>
    <xf numFmtId="0" fontId="1" fillId="0" borderId="0" xfId="0" applyFont="1" applyFill="1" applyBorder="1" applyProtection="1"/>
    <xf numFmtId="0" fontId="0" fillId="0" borderId="0" xfId="0" applyFill="1" applyProtection="1"/>
    <xf numFmtId="176" fontId="5" fillId="0" borderId="0" xfId="0" applyNumberFormat="1" applyFont="1" applyFill="1" applyProtection="1"/>
    <xf numFmtId="176" fontId="1" fillId="0" borderId="0" xfId="0" applyNumberFormat="1" applyFont="1" applyFill="1" applyBorder="1" applyProtection="1"/>
    <xf numFmtId="49" fontId="0" fillId="0" borderId="0" xfId="0" applyNumberFormat="1" applyFont="1" applyProtection="1"/>
    <xf numFmtId="0" fontId="0" fillId="2" borderId="9"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0" fillId="0" borderId="9" xfId="0" applyBorder="1" applyProtection="1">
      <protection locked="0"/>
    </xf>
    <xf numFmtId="0" fontId="0" fillId="0" borderId="0" xfId="0" applyBorder="1" applyAlignment="1" applyProtection="1">
      <protection locked="0"/>
    </xf>
    <xf numFmtId="0" fontId="0" fillId="0" borderId="0" xfId="0" applyBorder="1" applyProtection="1">
      <protection locked="0"/>
    </xf>
    <xf numFmtId="176" fontId="0" fillId="0" borderId="0" xfId="0" applyNumberFormat="1" applyBorder="1" applyAlignment="1" applyProtection="1">
      <protection locked="0"/>
    </xf>
    <xf numFmtId="0" fontId="0" fillId="0" borderId="0" xfId="0" applyProtection="1">
      <protection locked="0"/>
    </xf>
    <xf numFmtId="49" fontId="0" fillId="0" borderId="0" xfId="0" applyNumberFormat="1" applyFill="1" applyProtection="1">
      <protection locked="0"/>
    </xf>
    <xf numFmtId="176" fontId="0" fillId="0" borderId="0" xfId="0" applyNumberFormat="1" applyProtection="1">
      <protection locked="0"/>
    </xf>
    <xf numFmtId="0" fontId="0" fillId="0" borderId="0" xfId="0" applyAlignment="1" applyProtection="1">
      <alignment shrinkToFit="1"/>
      <protection locked="0"/>
    </xf>
    <xf numFmtId="0" fontId="0" fillId="0" borderId="0" xfId="0" applyAlignment="1" applyProtection="1">
      <alignment horizontal="center" shrinkToFit="1"/>
      <protection locked="0"/>
    </xf>
    <xf numFmtId="176" fontId="0" fillId="0" borderId="0" xfId="0" applyNumberFormat="1" applyAlignment="1" applyProtection="1">
      <alignment horizontal="center" shrinkToFit="1"/>
      <protection locked="0"/>
    </xf>
    <xf numFmtId="176" fontId="0" fillId="0" borderId="19" xfId="0" applyNumberFormat="1" applyBorder="1" applyProtection="1">
      <protection locked="0"/>
    </xf>
    <xf numFmtId="176" fontId="0" fillId="0" borderId="7" xfId="0" applyNumberFormat="1" applyBorder="1" applyProtection="1">
      <protection locked="0"/>
    </xf>
    <xf numFmtId="176" fontId="0" fillId="0" borderId="5" xfId="0" applyNumberFormat="1" applyBorder="1" applyProtection="1">
      <protection locked="0"/>
    </xf>
    <xf numFmtId="176" fontId="0" fillId="0" borderId="6" xfId="0" applyNumberFormat="1" applyBorder="1" applyProtection="1">
      <protection locked="0"/>
    </xf>
    <xf numFmtId="0" fontId="5" fillId="0" borderId="0" xfId="0" applyFont="1" applyProtection="1">
      <protection locked="0"/>
    </xf>
    <xf numFmtId="176" fontId="0" fillId="0" borderId="31" xfId="0" applyNumberFormat="1" applyBorder="1" applyProtection="1">
      <protection locked="0"/>
    </xf>
    <xf numFmtId="179" fontId="0" fillId="0" borderId="9" xfId="0" applyNumberFormat="1" applyFont="1" applyBorder="1" applyProtection="1">
      <protection locked="0"/>
    </xf>
    <xf numFmtId="176" fontId="0" fillId="0" borderId="33" xfId="0" applyNumberFormat="1" applyBorder="1" applyProtection="1">
      <protection locked="0"/>
    </xf>
    <xf numFmtId="180" fontId="0" fillId="0" borderId="8" xfId="0" applyNumberFormat="1" applyBorder="1" applyProtection="1"/>
    <xf numFmtId="0" fontId="0" fillId="0" borderId="9" xfId="0" applyBorder="1" applyAlignment="1" applyProtection="1">
      <alignment horizontal="right"/>
      <protection locked="0"/>
    </xf>
    <xf numFmtId="0" fontId="0" fillId="0" borderId="20" xfId="0" applyBorder="1" applyAlignment="1">
      <alignment shrinkToFit="1"/>
    </xf>
    <xf numFmtId="49" fontId="0" fillId="0" borderId="9" xfId="0" applyNumberFormat="1" applyBorder="1" applyAlignment="1">
      <alignment shrinkToFit="1"/>
    </xf>
    <xf numFmtId="0" fontId="0" fillId="0" borderId="21" xfId="0" applyBorder="1" applyAlignment="1">
      <alignment shrinkToFit="1"/>
    </xf>
    <xf numFmtId="0" fontId="0" fillId="0" borderId="9" xfId="0" applyBorder="1" applyAlignment="1">
      <alignment shrinkToFit="1"/>
    </xf>
    <xf numFmtId="0" fontId="0" fillId="0" borderId="20" xfId="0" applyBorder="1"/>
    <xf numFmtId="0" fontId="0" fillId="0" borderId="15" xfId="0" applyBorder="1" applyAlignment="1">
      <alignment shrinkToFit="1"/>
    </xf>
    <xf numFmtId="0" fontId="0" fillId="0" borderId="24" xfId="0" applyBorder="1" applyAlignment="1">
      <alignment shrinkToFit="1"/>
    </xf>
    <xf numFmtId="0" fontId="0" fillId="0" borderId="22" xfId="0" applyBorder="1" applyAlignment="1">
      <alignment shrinkToFit="1"/>
    </xf>
    <xf numFmtId="49" fontId="0" fillId="0" borderId="21" xfId="0" applyNumberFormat="1" applyBorder="1"/>
    <xf numFmtId="0" fontId="1" fillId="0" borderId="9" xfId="0" applyFont="1" applyBorder="1" applyAlignment="1">
      <alignment shrinkToFit="1"/>
    </xf>
    <xf numFmtId="49" fontId="0" fillId="0" borderId="10" xfId="0" applyNumberFormat="1" applyBorder="1" applyAlignment="1">
      <alignment shrinkToFit="1"/>
    </xf>
    <xf numFmtId="0" fontId="0" fillId="0" borderId="23" xfId="0" applyBorder="1" applyAlignment="1">
      <alignment shrinkToFit="1"/>
    </xf>
    <xf numFmtId="0" fontId="0" fillId="0" borderId="10" xfId="0" applyBorder="1" applyAlignment="1">
      <alignment shrinkToFit="1"/>
    </xf>
    <xf numFmtId="0" fontId="0" fillId="0" borderId="32" xfId="0" applyBorder="1" applyAlignment="1">
      <alignment shrinkToFit="1"/>
    </xf>
    <xf numFmtId="49" fontId="0" fillId="0" borderId="10" xfId="0" applyNumberFormat="1" applyBorder="1"/>
    <xf numFmtId="0" fontId="0" fillId="0" borderId="12" xfId="0" applyBorder="1" applyAlignment="1">
      <alignment shrinkToFit="1"/>
    </xf>
    <xf numFmtId="0" fontId="0" fillId="0" borderId="25" xfId="0" applyBorder="1" applyAlignment="1">
      <alignment shrinkToFit="1"/>
    </xf>
    <xf numFmtId="49" fontId="0" fillId="0" borderId="0" xfId="0" applyNumberFormat="1"/>
    <xf numFmtId="178" fontId="0" fillId="0" borderId="13" xfId="0" applyNumberFormat="1" applyBorder="1" applyAlignment="1">
      <alignment shrinkToFit="1"/>
    </xf>
    <xf numFmtId="178" fontId="0" fillId="0" borderId="16" xfId="0" applyNumberFormat="1" applyBorder="1"/>
    <xf numFmtId="178" fontId="0" fillId="0" borderId="12" xfId="0" applyNumberFormat="1" applyBorder="1"/>
    <xf numFmtId="49" fontId="0" fillId="0" borderId="12" xfId="0" applyNumberFormat="1" applyBorder="1" applyAlignment="1">
      <alignment shrinkToFit="1"/>
    </xf>
    <xf numFmtId="176" fontId="0" fillId="0" borderId="34" xfId="0" applyNumberFormat="1" applyBorder="1" applyProtection="1">
      <protection locked="0"/>
    </xf>
    <xf numFmtId="0" fontId="0" fillId="0" borderId="16" xfId="0" applyBorder="1" applyAlignment="1">
      <alignment shrinkToFit="1"/>
    </xf>
    <xf numFmtId="178" fontId="0" fillId="0" borderId="35" xfId="0" applyNumberFormat="1" applyBorder="1"/>
    <xf numFmtId="0" fontId="3" fillId="2" borderId="18" xfId="0" applyFont="1" applyFill="1" applyBorder="1"/>
    <xf numFmtId="49" fontId="3" fillId="2" borderId="1" xfId="0" applyNumberFormat="1" applyFont="1" applyFill="1" applyBorder="1" applyAlignment="1">
      <alignment horizontal="center"/>
    </xf>
    <xf numFmtId="49" fontId="3" fillId="2" borderId="3" xfId="0" applyNumberFormat="1" applyFont="1" applyFill="1" applyBorder="1" applyAlignment="1">
      <alignment horizontal="center" shrinkToFit="1"/>
    </xf>
    <xf numFmtId="176" fontId="5" fillId="2" borderId="1" xfId="0" applyNumberFormat="1" applyFont="1" applyFill="1" applyBorder="1" applyAlignment="1">
      <alignment horizontal="center" shrinkToFit="1"/>
    </xf>
    <xf numFmtId="0" fontId="3" fillId="2" borderId="1" xfId="0" applyFont="1" applyFill="1" applyBorder="1" applyAlignment="1">
      <alignment horizontal="center"/>
    </xf>
    <xf numFmtId="176" fontId="5" fillId="2" borderId="8" xfId="0" applyNumberFormat="1" applyFont="1" applyFill="1" applyBorder="1" applyAlignment="1">
      <alignment horizontal="center" shrinkToFit="1"/>
    </xf>
    <xf numFmtId="0" fontId="6" fillId="0" borderId="0" xfId="0" applyFont="1" applyAlignment="1" applyProtection="1">
      <alignment horizontal="left" vertical="center"/>
    </xf>
    <xf numFmtId="0" fontId="0" fillId="0" borderId="0" xfId="0" applyAlignment="1" applyProtection="1">
      <alignment horizontal="left" vertical="center"/>
    </xf>
    <xf numFmtId="0" fontId="3" fillId="2" borderId="15" xfId="0" applyFont="1" applyFill="1" applyBorder="1" applyAlignment="1" applyProtection="1">
      <alignment horizontal="center" vertical="center"/>
      <protection locked="0"/>
    </xf>
    <xf numFmtId="0" fontId="0" fillId="2" borderId="28" xfId="0" applyFont="1" applyFill="1" applyBorder="1" applyAlignment="1" applyProtection="1">
      <alignment horizontal="center" vertical="center"/>
      <protection locked="0"/>
    </xf>
    <xf numFmtId="0" fontId="0" fillId="2" borderId="21" xfId="0" applyFont="1"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0" fillId="2" borderId="28" xfId="0" applyFill="1" applyBorder="1" applyAlignment="1" applyProtection="1">
      <alignment horizontal="center" vertical="center"/>
      <protection locked="0"/>
    </xf>
    <xf numFmtId="0" fontId="0" fillId="2" borderId="21" xfId="0" applyFill="1" applyBorder="1" applyAlignment="1" applyProtection="1">
      <alignment horizontal="center" vertical="center"/>
      <protection locked="0"/>
    </xf>
    <xf numFmtId="0" fontId="0" fillId="2" borderId="15" xfId="0" applyFill="1" applyBorder="1" applyAlignment="1" applyProtection="1">
      <alignment horizontal="center" vertical="center" shrinkToFit="1"/>
      <protection locked="0"/>
    </xf>
    <xf numFmtId="0" fontId="0" fillId="2" borderId="21" xfId="0" applyFill="1" applyBorder="1" applyAlignment="1" applyProtection="1">
      <alignment horizontal="center" vertical="center" shrinkToFit="1"/>
      <protection locked="0"/>
    </xf>
    <xf numFmtId="0" fontId="0" fillId="0" borderId="15" xfId="0" applyBorder="1" applyAlignment="1" applyProtection="1">
      <alignment vertical="center"/>
      <protection locked="0"/>
    </xf>
    <xf numFmtId="0" fontId="0" fillId="0" borderId="28" xfId="0" applyBorder="1" applyAlignment="1" applyProtection="1">
      <alignment vertical="center"/>
      <protection locked="0"/>
    </xf>
    <xf numFmtId="0" fontId="0" fillId="0" borderId="21" xfId="0" applyBorder="1" applyAlignment="1" applyProtection="1">
      <alignment vertical="center"/>
      <protection locked="0"/>
    </xf>
    <xf numFmtId="0" fontId="5" fillId="0" borderId="26" xfId="0" applyFont="1" applyBorder="1" applyAlignment="1" applyProtection="1">
      <alignment shrinkToFit="1"/>
    </xf>
    <xf numFmtId="0" fontId="0" fillId="0" borderId="26" xfId="0" applyBorder="1" applyAlignment="1" applyProtection="1">
      <alignment shrinkToFit="1"/>
    </xf>
    <xf numFmtId="0" fontId="0" fillId="0" borderId="27" xfId="0" applyBorder="1" applyAlignment="1" applyProtection="1">
      <alignment shrinkToFit="1"/>
    </xf>
    <xf numFmtId="0" fontId="7" fillId="0" borderId="14" xfId="0" applyFont="1" applyBorder="1" applyAlignment="1" applyProtection="1">
      <alignment horizontal="center" vertical="center" shrinkToFit="1"/>
      <protection locked="0"/>
    </xf>
    <xf numFmtId="0" fontId="7" fillId="0" borderId="25" xfId="0" applyFont="1" applyBorder="1" applyAlignment="1" applyProtection="1">
      <alignment horizontal="center" vertical="center" shrinkToFit="1"/>
      <protection locked="0"/>
    </xf>
    <xf numFmtId="0" fontId="7" fillId="0" borderId="16" xfId="0" applyFont="1" applyBorder="1" applyAlignment="1" applyProtection="1">
      <alignment horizontal="center" vertical="center" shrinkToFit="1"/>
      <protection locked="0"/>
    </xf>
    <xf numFmtId="0" fontId="7" fillId="0" borderId="24" xfId="0" applyFont="1" applyBorder="1" applyAlignment="1" applyProtection="1">
      <alignment horizontal="center" vertical="center" shrinkToFit="1"/>
      <protection locked="0"/>
    </xf>
    <xf numFmtId="0" fontId="0" fillId="0" borderId="15" xfId="0" applyBorder="1" applyAlignment="1" applyProtection="1">
      <protection locked="0"/>
    </xf>
    <xf numFmtId="0" fontId="0" fillId="0" borderId="28" xfId="0" applyBorder="1" applyAlignment="1" applyProtection="1">
      <protection locked="0"/>
    </xf>
    <xf numFmtId="0" fontId="0" fillId="0" borderId="21" xfId="0" applyBorder="1" applyAlignment="1" applyProtection="1">
      <protection locked="0"/>
    </xf>
    <xf numFmtId="0" fontId="0" fillId="0" borderId="9" xfId="0" applyBorder="1" applyAlignment="1" applyProtection="1">
      <protection locked="0"/>
    </xf>
    <xf numFmtId="176" fontId="0" fillId="0" borderId="9" xfId="0" applyNumberFormat="1" applyBorder="1" applyAlignment="1" applyProtection="1">
      <protection locked="0"/>
    </xf>
    <xf numFmtId="0" fontId="6" fillId="0" borderId="14" xfId="0" applyFont="1" applyFill="1" applyBorder="1" applyAlignment="1" applyProtection="1">
      <alignment vertical="center" shrinkToFit="1"/>
      <protection locked="0"/>
    </xf>
    <xf numFmtId="0" fontId="3" fillId="0" borderId="29" xfId="0" applyFont="1" applyBorder="1" applyAlignment="1" applyProtection="1">
      <alignment vertical="center" shrinkToFit="1"/>
      <protection locked="0"/>
    </xf>
    <xf numFmtId="0" fontId="3" fillId="0" borderId="25" xfId="0" applyFont="1" applyBorder="1" applyAlignment="1" applyProtection="1">
      <alignment vertical="center" shrinkToFit="1"/>
      <protection locked="0"/>
    </xf>
    <xf numFmtId="0" fontId="3" fillId="0" borderId="16" xfId="0" applyFont="1" applyBorder="1" applyAlignment="1" applyProtection="1">
      <alignment vertical="center" shrinkToFit="1"/>
      <protection locked="0"/>
    </xf>
    <xf numFmtId="0" fontId="3" fillId="0" borderId="30" xfId="0" applyFont="1" applyBorder="1" applyAlignment="1" applyProtection="1">
      <alignment vertical="center" shrinkToFit="1"/>
      <protection locked="0"/>
    </xf>
    <xf numFmtId="0" fontId="3" fillId="0" borderId="24" xfId="0" applyFont="1" applyBorder="1" applyAlignment="1" applyProtection="1">
      <alignment vertical="center" shrinkToFit="1"/>
      <protection locked="0"/>
    </xf>
    <xf numFmtId="49" fontId="3" fillId="0" borderId="11" xfId="0" applyNumberFormat="1" applyFont="1" applyFill="1" applyBorder="1" applyAlignment="1" applyProtection="1">
      <alignment horizontal="center" vertical="center" shrinkToFit="1"/>
      <protection locked="0"/>
    </xf>
    <xf numFmtId="49" fontId="3" fillId="0" borderId="12" xfId="0" applyNumberFormat="1" applyFont="1" applyFill="1" applyBorder="1" applyAlignment="1" applyProtection="1">
      <alignment horizontal="center" vertical="center" shrinkToFit="1"/>
      <protection locked="0"/>
    </xf>
    <xf numFmtId="0" fontId="3" fillId="0" borderId="14" xfId="0" applyFont="1" applyFill="1" applyBorder="1" applyAlignment="1" applyProtection="1">
      <alignment horizontal="center" vertical="center" shrinkToFit="1"/>
      <protection locked="0"/>
    </xf>
    <xf numFmtId="0" fontId="3" fillId="0" borderId="29" xfId="0" applyFont="1" applyFill="1" applyBorder="1" applyAlignment="1" applyProtection="1">
      <alignment horizontal="center" vertical="center" shrinkToFit="1"/>
      <protection locked="0"/>
    </xf>
    <xf numFmtId="0" fontId="3" fillId="0" borderId="25" xfId="0" applyFont="1" applyFill="1" applyBorder="1" applyAlignment="1" applyProtection="1">
      <alignment horizontal="center" vertical="center" shrinkToFit="1"/>
      <protection locked="0"/>
    </xf>
    <xf numFmtId="0" fontId="3" fillId="0" borderId="16" xfId="0" applyFont="1" applyFill="1" applyBorder="1" applyAlignment="1" applyProtection="1">
      <alignment horizontal="center" vertical="center" shrinkToFit="1"/>
      <protection locked="0"/>
    </xf>
    <xf numFmtId="0" fontId="3" fillId="0" borderId="30" xfId="0" applyFont="1" applyFill="1" applyBorder="1" applyAlignment="1" applyProtection="1">
      <alignment horizontal="center" vertical="center" shrinkToFit="1"/>
      <protection locked="0"/>
    </xf>
    <xf numFmtId="0" fontId="3" fillId="0" borderId="24" xfId="0" applyFont="1" applyFill="1" applyBorder="1" applyAlignment="1" applyProtection="1">
      <alignment horizontal="center" vertical="center" shrinkToFit="1"/>
      <protection locked="0"/>
    </xf>
    <xf numFmtId="176" fontId="3" fillId="0" borderId="11" xfId="0" applyNumberFormat="1" applyFont="1" applyFill="1" applyBorder="1" applyAlignment="1" applyProtection="1">
      <alignment vertical="center" shrinkToFit="1"/>
      <protection locked="0"/>
    </xf>
    <xf numFmtId="176" fontId="3" fillId="0" borderId="12" xfId="0" applyNumberFormat="1" applyFont="1" applyFill="1" applyBorder="1" applyAlignment="1" applyProtection="1">
      <alignment vertical="center" shrinkToFit="1"/>
      <protection locked="0"/>
    </xf>
    <xf numFmtId="177" fontId="3" fillId="0" borderId="11" xfId="0" applyNumberFormat="1" applyFont="1" applyFill="1" applyBorder="1" applyAlignment="1" applyProtection="1">
      <alignment vertical="center" shrinkToFit="1"/>
      <protection locked="0"/>
    </xf>
    <xf numFmtId="177" fontId="3" fillId="0" borderId="12" xfId="0" applyNumberFormat="1" applyFont="1" applyFill="1" applyBorder="1" applyAlignment="1" applyProtection="1">
      <alignment vertical="center" shrinkToFit="1"/>
      <protection locked="0"/>
    </xf>
  </cellXfs>
  <cellStyles count="1">
    <cellStyle name="標準" xfId="0" builtinId="0"/>
  </cellStyles>
  <dxfs count="2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0000"/>
        </patternFill>
      </fill>
    </dxf>
    <dxf>
      <fill>
        <patternFill>
          <bgColor rgb="FFFF0000"/>
        </patternFill>
      </fill>
    </dxf>
    <dxf>
      <fill>
        <patternFill>
          <bgColor theme="0" tint="-0.24994659260841701"/>
        </patternFill>
      </fill>
    </dxf>
    <dxf>
      <fill>
        <patternFill>
          <bgColor theme="0" tint="-0.24994659260841701"/>
        </patternFill>
      </fill>
    </dxf>
    <dxf>
      <fill>
        <patternFill>
          <bgColor rgb="FFFF0000"/>
        </patternFill>
      </fill>
    </dxf>
    <dxf>
      <fill>
        <patternFill>
          <bgColor theme="0" tint="-0.24994659260841701"/>
        </patternFill>
      </fill>
    </dxf>
    <dxf>
      <fill>
        <patternFill>
          <bgColor theme="0" tint="-0.24994659260841701"/>
        </patternFill>
      </fill>
    </dxf>
    <dxf>
      <fill>
        <patternFill>
          <bgColor rgb="FFFF0000"/>
        </patternFill>
      </fill>
    </dxf>
    <dxf>
      <fill>
        <patternFill>
          <bgColor rgb="FFFF0000"/>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T74"/>
  <sheetViews>
    <sheetView tabSelected="1" zoomScaleNormal="100" workbookViewId="0">
      <selection activeCell="A6" sqref="A6"/>
    </sheetView>
  </sheetViews>
  <sheetFormatPr defaultRowHeight="13.5" x14ac:dyDescent="0.15"/>
  <cols>
    <col min="1" max="1" width="2.75" style="1" customWidth="1"/>
    <col min="2" max="2" width="30.75" style="16" customWidth="1"/>
    <col min="3" max="3" width="9.25" style="16" customWidth="1"/>
    <col min="4" max="4" width="9.25" style="2" customWidth="1"/>
    <col min="5" max="5" width="2.75" style="1" customWidth="1"/>
    <col min="6" max="6" width="30.75" style="1" customWidth="1"/>
    <col min="7" max="7" width="9.25" style="1" customWidth="1"/>
    <col min="8" max="8" width="9.25" style="2" customWidth="1"/>
    <col min="9" max="9" width="2.75" style="1" customWidth="1"/>
    <col min="10" max="10" width="30.75" style="1" customWidth="1"/>
    <col min="11" max="11" width="9.25" style="1" customWidth="1"/>
    <col min="12" max="12" width="9.25" style="2" customWidth="1"/>
    <col min="13" max="13" width="2.75" style="1" customWidth="1"/>
    <col min="14" max="14" width="30.75" style="1" customWidth="1"/>
    <col min="15" max="15" width="9.25" style="1" customWidth="1"/>
    <col min="16" max="16" width="9.25" style="2" customWidth="1"/>
    <col min="17" max="17" width="2.75" style="1" customWidth="1"/>
    <col min="18" max="18" width="30.75" style="1" customWidth="1"/>
    <col min="19" max="19" width="9.25" style="1" customWidth="1"/>
    <col min="20" max="20" width="9.25" style="2" customWidth="1"/>
    <col min="21" max="16384" width="9" style="1"/>
  </cols>
  <sheetData>
    <row r="1" spans="1:20" ht="16.5" customHeight="1" x14ac:dyDescent="0.15">
      <c r="A1" s="75" t="s">
        <v>84</v>
      </c>
      <c r="B1" s="76"/>
      <c r="C1" s="76"/>
      <c r="D1" s="76"/>
      <c r="E1" s="76"/>
      <c r="F1" s="76"/>
      <c r="G1" s="76"/>
      <c r="H1" s="76"/>
      <c r="I1" s="76"/>
      <c r="J1" s="76"/>
      <c r="K1" s="76"/>
      <c r="L1" s="76"/>
      <c r="M1" s="76"/>
      <c r="N1" s="76"/>
      <c r="O1" s="76"/>
      <c r="P1" s="76"/>
      <c r="Q1" s="76"/>
      <c r="R1" s="76"/>
      <c r="S1" s="76"/>
      <c r="T1" s="76"/>
    </row>
    <row r="2" spans="1:20" ht="14.45" customHeight="1" x14ac:dyDescent="0.15">
      <c r="A2" s="77" t="s">
        <v>74</v>
      </c>
      <c r="B2" s="78"/>
      <c r="C2" s="78"/>
      <c r="D2" s="78"/>
      <c r="E2" s="79"/>
      <c r="F2" s="22" t="s">
        <v>72</v>
      </c>
      <c r="G2" s="80" t="s">
        <v>73</v>
      </c>
      <c r="H2" s="81"/>
      <c r="I2" s="82"/>
      <c r="J2" s="23" t="s">
        <v>75</v>
      </c>
      <c r="K2" s="22" t="s">
        <v>76</v>
      </c>
      <c r="L2" s="83" t="s">
        <v>77</v>
      </c>
      <c r="M2" s="84"/>
      <c r="N2" s="85"/>
      <c r="O2" s="86"/>
      <c r="P2" s="86"/>
      <c r="Q2" s="86"/>
      <c r="R2" s="86"/>
      <c r="S2" s="86"/>
      <c r="T2" s="87"/>
    </row>
    <row r="3" spans="1:20" ht="14.45" customHeight="1" x14ac:dyDescent="0.15">
      <c r="A3" s="100"/>
      <c r="B3" s="101"/>
      <c r="C3" s="101"/>
      <c r="D3" s="101"/>
      <c r="E3" s="102"/>
      <c r="F3" s="106"/>
      <c r="G3" s="108"/>
      <c r="H3" s="109"/>
      <c r="I3" s="110"/>
      <c r="J3" s="114"/>
      <c r="K3" s="116"/>
      <c r="L3" s="91" t="s">
        <v>83</v>
      </c>
      <c r="M3" s="92"/>
      <c r="N3" s="85"/>
      <c r="O3" s="86"/>
      <c r="P3" s="86"/>
      <c r="Q3" s="86"/>
      <c r="R3" s="86"/>
      <c r="S3" s="86"/>
      <c r="T3" s="87"/>
    </row>
    <row r="4" spans="1:20" ht="14.45" customHeight="1" x14ac:dyDescent="0.15">
      <c r="A4" s="103"/>
      <c r="B4" s="104"/>
      <c r="C4" s="104"/>
      <c r="D4" s="104"/>
      <c r="E4" s="105"/>
      <c r="F4" s="107"/>
      <c r="G4" s="111"/>
      <c r="H4" s="112"/>
      <c r="I4" s="113"/>
      <c r="J4" s="115"/>
      <c r="K4" s="117"/>
      <c r="L4" s="93"/>
      <c r="M4" s="94"/>
      <c r="N4" s="85"/>
      <c r="O4" s="86"/>
      <c r="P4" s="86"/>
      <c r="Q4" s="86"/>
      <c r="R4" s="86"/>
      <c r="S4" s="86"/>
      <c r="T4" s="87"/>
    </row>
    <row r="5" spans="1:20" ht="14.45" customHeight="1" x14ac:dyDescent="0.15">
      <c r="A5" s="95"/>
      <c r="B5" s="96"/>
      <c r="C5" s="96"/>
      <c r="D5" s="96"/>
      <c r="E5" s="97"/>
      <c r="F5" s="43"/>
      <c r="G5" s="98"/>
      <c r="H5" s="98"/>
      <c r="I5" s="98"/>
      <c r="J5" s="40">
        <f>T70</f>
        <v>0</v>
      </c>
      <c r="K5" s="24"/>
      <c r="L5" s="99"/>
      <c r="M5" s="98"/>
      <c r="N5" s="85"/>
      <c r="O5" s="86"/>
      <c r="P5" s="86"/>
      <c r="Q5" s="86"/>
      <c r="R5" s="86"/>
      <c r="S5" s="86"/>
      <c r="T5" s="87"/>
    </row>
    <row r="6" spans="1:20" ht="14.45" customHeight="1" x14ac:dyDescent="0.15">
      <c r="A6" s="25"/>
      <c r="B6" s="25"/>
      <c r="C6" s="25"/>
      <c r="D6" s="25"/>
      <c r="E6" s="25"/>
      <c r="F6" s="26"/>
      <c r="G6" s="25"/>
      <c r="H6" s="25"/>
      <c r="I6" s="25"/>
      <c r="J6" s="26"/>
      <c r="K6" s="26"/>
      <c r="L6" s="27"/>
      <c r="M6" s="25"/>
      <c r="N6" s="85"/>
      <c r="O6" s="86"/>
      <c r="P6" s="86"/>
      <c r="Q6" s="86"/>
      <c r="R6" s="86"/>
      <c r="S6" s="86"/>
      <c r="T6" s="87"/>
    </row>
    <row r="7" spans="1:20" ht="14.25" thickBot="1" x14ac:dyDescent="0.2">
      <c r="A7" s="28"/>
      <c r="B7" s="29" t="s">
        <v>253</v>
      </c>
      <c r="C7" s="29"/>
      <c r="D7" s="30"/>
      <c r="E7" s="28"/>
      <c r="F7" s="28"/>
      <c r="G7" s="28"/>
      <c r="H7" s="30"/>
      <c r="I7" s="28"/>
      <c r="J7" s="28"/>
      <c r="K7" s="28"/>
      <c r="L7" s="30"/>
      <c r="M7" s="28"/>
      <c r="N7" s="28"/>
      <c r="O7" s="28"/>
      <c r="P7" s="30"/>
      <c r="Q7" s="28"/>
      <c r="R7" s="31" t="s">
        <v>78</v>
      </c>
      <c r="S7" s="32" t="s">
        <v>79</v>
      </c>
      <c r="T7" s="33"/>
    </row>
    <row r="8" spans="1:20" s="3" customFormat="1" ht="18" thickBot="1" x14ac:dyDescent="0.25">
      <c r="A8" s="69"/>
      <c r="B8" s="70" t="s">
        <v>65</v>
      </c>
      <c r="C8" s="71" t="s">
        <v>70</v>
      </c>
      <c r="D8" s="72" t="s">
        <v>71</v>
      </c>
      <c r="E8" s="69"/>
      <c r="F8" s="73" t="s">
        <v>66</v>
      </c>
      <c r="G8" s="71" t="s">
        <v>70</v>
      </c>
      <c r="H8" s="72" t="s">
        <v>71</v>
      </c>
      <c r="I8" s="69"/>
      <c r="J8" s="73" t="s">
        <v>67</v>
      </c>
      <c r="K8" s="71" t="s">
        <v>70</v>
      </c>
      <c r="L8" s="72" t="s">
        <v>71</v>
      </c>
      <c r="M8" s="69"/>
      <c r="N8" s="73" t="s">
        <v>68</v>
      </c>
      <c r="O8" s="71" t="s">
        <v>70</v>
      </c>
      <c r="P8" s="72" t="s">
        <v>71</v>
      </c>
      <c r="Q8" s="69"/>
      <c r="R8" s="73" t="s">
        <v>69</v>
      </c>
      <c r="S8" s="71" t="s">
        <v>70</v>
      </c>
      <c r="T8" s="74" t="s">
        <v>71</v>
      </c>
    </row>
    <row r="9" spans="1:20" x14ac:dyDescent="0.15">
      <c r="A9" s="57">
        <v>1</v>
      </c>
      <c r="B9" s="65" t="s">
        <v>239</v>
      </c>
      <c r="C9" s="63">
        <v>826</v>
      </c>
      <c r="D9" s="41"/>
      <c r="E9" s="50">
        <v>1</v>
      </c>
      <c r="F9" s="59" t="s">
        <v>184</v>
      </c>
      <c r="G9" s="63">
        <v>394</v>
      </c>
      <c r="H9" s="41"/>
      <c r="I9" s="50">
        <v>1</v>
      </c>
      <c r="J9" s="59" t="s">
        <v>179</v>
      </c>
      <c r="K9" s="68">
        <v>230</v>
      </c>
      <c r="L9" s="66"/>
      <c r="M9" s="50">
        <v>1</v>
      </c>
      <c r="N9" s="59" t="s">
        <v>85</v>
      </c>
      <c r="O9" s="68">
        <v>178</v>
      </c>
      <c r="P9" s="66"/>
      <c r="Q9" s="50">
        <v>1</v>
      </c>
      <c r="R9" s="67" t="s">
        <v>158</v>
      </c>
      <c r="S9" s="63">
        <v>320</v>
      </c>
      <c r="T9" s="41"/>
    </row>
    <row r="10" spans="1:20" x14ac:dyDescent="0.15">
      <c r="A10" s="44">
        <v>2</v>
      </c>
      <c r="B10" s="45" t="s">
        <v>182</v>
      </c>
      <c r="C10" s="63">
        <v>546</v>
      </c>
      <c r="D10" s="36"/>
      <c r="E10" s="46">
        <v>2</v>
      </c>
      <c r="F10" s="47" t="s">
        <v>185</v>
      </c>
      <c r="G10" s="63">
        <v>254</v>
      </c>
      <c r="H10" s="36"/>
      <c r="I10" s="46">
        <v>2</v>
      </c>
      <c r="J10" s="47" t="s">
        <v>178</v>
      </c>
      <c r="K10" s="64">
        <v>252</v>
      </c>
      <c r="L10" s="34"/>
      <c r="M10" s="46">
        <v>2</v>
      </c>
      <c r="N10" s="47" t="s">
        <v>86</v>
      </c>
      <c r="O10" s="64">
        <v>353</v>
      </c>
      <c r="P10" s="34"/>
      <c r="Q10" s="48">
        <v>2</v>
      </c>
      <c r="R10" t="s">
        <v>163</v>
      </c>
      <c r="S10" s="63">
        <v>226</v>
      </c>
      <c r="T10" s="36"/>
    </row>
    <row r="11" spans="1:20" x14ac:dyDescent="0.15">
      <c r="A11" s="44">
        <v>3</v>
      </c>
      <c r="B11" s="45" t="s">
        <v>230</v>
      </c>
      <c r="C11" s="63">
        <v>468</v>
      </c>
      <c r="D11" s="36"/>
      <c r="E11" s="46">
        <v>3</v>
      </c>
      <c r="F11" s="47" t="s">
        <v>87</v>
      </c>
      <c r="G11" s="63">
        <v>188</v>
      </c>
      <c r="H11" s="36"/>
      <c r="I11" s="46">
        <v>3</v>
      </c>
      <c r="J11" s="47" t="s">
        <v>20</v>
      </c>
      <c r="K11" s="64">
        <v>288</v>
      </c>
      <c r="L11" s="34"/>
      <c r="M11" s="46">
        <v>3</v>
      </c>
      <c r="N11" s="47" t="s">
        <v>88</v>
      </c>
      <c r="O11" s="64">
        <v>328</v>
      </c>
      <c r="P11" s="34"/>
      <c r="Q11" s="46">
        <v>3</v>
      </c>
      <c r="R11" s="49" t="s">
        <v>159</v>
      </c>
      <c r="S11" s="63">
        <v>245</v>
      </c>
      <c r="T11" s="36"/>
    </row>
    <row r="12" spans="1:20" x14ac:dyDescent="0.15">
      <c r="A12" s="44">
        <v>4</v>
      </c>
      <c r="B12" s="45" t="s">
        <v>183</v>
      </c>
      <c r="C12" s="63">
        <v>498</v>
      </c>
      <c r="D12" s="36"/>
      <c r="E12" s="46">
        <v>4</v>
      </c>
      <c r="F12" s="47" t="s">
        <v>89</v>
      </c>
      <c r="G12" s="63">
        <v>381</v>
      </c>
      <c r="H12" s="36"/>
      <c r="I12" s="46">
        <v>4</v>
      </c>
      <c r="J12" s="47" t="s">
        <v>0</v>
      </c>
      <c r="K12" s="64">
        <v>440</v>
      </c>
      <c r="L12" s="34"/>
      <c r="M12" s="46">
        <v>4</v>
      </c>
      <c r="N12" s="47" t="s">
        <v>90</v>
      </c>
      <c r="O12" s="64">
        <v>275</v>
      </c>
      <c r="P12" s="34"/>
      <c r="Q12" s="46">
        <v>4</v>
      </c>
      <c r="R12" t="s">
        <v>160</v>
      </c>
      <c r="S12" s="63">
        <v>216</v>
      </c>
      <c r="T12" s="36"/>
    </row>
    <row r="13" spans="1:20" x14ac:dyDescent="0.15">
      <c r="A13" s="44">
        <v>5</v>
      </c>
      <c r="B13" s="45" t="s">
        <v>176</v>
      </c>
      <c r="C13" s="63">
        <v>545</v>
      </c>
      <c r="D13" s="36"/>
      <c r="E13" s="46">
        <v>5</v>
      </c>
      <c r="F13" s="47" t="s">
        <v>91</v>
      </c>
      <c r="G13" s="63">
        <v>396</v>
      </c>
      <c r="H13" s="36"/>
      <c r="I13" s="44">
        <v>5</v>
      </c>
      <c r="J13" s="47" t="s">
        <v>1</v>
      </c>
      <c r="K13" s="64">
        <v>441</v>
      </c>
      <c r="L13" s="34"/>
      <c r="M13" s="46">
        <v>5</v>
      </c>
      <c r="N13" s="47" t="s">
        <v>216</v>
      </c>
      <c r="O13" s="64">
        <v>430</v>
      </c>
      <c r="P13" s="34"/>
      <c r="Q13" s="46">
        <v>5</v>
      </c>
      <c r="R13" s="49" t="s">
        <v>249</v>
      </c>
      <c r="S13" s="63">
        <v>351</v>
      </c>
      <c r="T13" s="36"/>
    </row>
    <row r="14" spans="1:20" x14ac:dyDescent="0.15">
      <c r="A14" s="44">
        <v>6</v>
      </c>
      <c r="B14" s="45" t="s">
        <v>245</v>
      </c>
      <c r="C14" s="63">
        <v>247</v>
      </c>
      <c r="D14" s="36"/>
      <c r="E14" s="46">
        <v>6</v>
      </c>
      <c r="F14" s="47" t="s">
        <v>186</v>
      </c>
      <c r="G14" s="63">
        <v>547</v>
      </c>
      <c r="H14" s="36"/>
      <c r="I14" s="50">
        <v>6</v>
      </c>
      <c r="J14" s="47" t="s">
        <v>2</v>
      </c>
      <c r="K14" s="64">
        <v>168</v>
      </c>
      <c r="L14" s="34"/>
      <c r="M14" s="46">
        <v>6</v>
      </c>
      <c r="N14" s="47" t="s">
        <v>92</v>
      </c>
      <c r="O14" s="64">
        <v>544</v>
      </c>
      <c r="P14" s="34"/>
      <c r="Q14" s="46">
        <v>6</v>
      </c>
      <c r="R14" s="49" t="s">
        <v>250</v>
      </c>
      <c r="S14" s="63">
        <v>208</v>
      </c>
      <c r="T14" s="36"/>
    </row>
    <row r="15" spans="1:20" x14ac:dyDescent="0.15">
      <c r="A15" s="44">
        <v>7</v>
      </c>
      <c r="B15" s="45" t="s">
        <v>244</v>
      </c>
      <c r="C15" s="63">
        <v>263</v>
      </c>
      <c r="D15" s="36"/>
      <c r="E15" s="46">
        <v>7</v>
      </c>
      <c r="F15" s="47" t="s">
        <v>187</v>
      </c>
      <c r="G15" s="63">
        <v>378</v>
      </c>
      <c r="H15" s="36"/>
      <c r="I15" s="46">
        <v>7</v>
      </c>
      <c r="J15" s="47" t="s">
        <v>2</v>
      </c>
      <c r="K15" s="64">
        <v>298</v>
      </c>
      <c r="L15" s="34"/>
      <c r="M15" s="46">
        <v>7</v>
      </c>
      <c r="N15" s="47" t="s">
        <v>93</v>
      </c>
      <c r="O15" s="64">
        <v>520</v>
      </c>
      <c r="P15" s="34"/>
      <c r="Q15" s="46">
        <v>7</v>
      </c>
      <c r="R15" s="49" t="s">
        <v>63</v>
      </c>
      <c r="S15" s="63">
        <v>357</v>
      </c>
      <c r="T15" s="36"/>
    </row>
    <row r="16" spans="1:20" x14ac:dyDescent="0.15">
      <c r="A16" s="44">
        <v>8</v>
      </c>
      <c r="B16" s="45" t="s">
        <v>229</v>
      </c>
      <c r="C16" s="63">
        <v>419</v>
      </c>
      <c r="D16" s="36"/>
      <c r="E16" s="46">
        <v>8</v>
      </c>
      <c r="F16" s="47" t="s">
        <v>188</v>
      </c>
      <c r="G16" s="63">
        <v>347</v>
      </c>
      <c r="H16" s="36"/>
      <c r="I16" s="46">
        <v>8</v>
      </c>
      <c r="J16" s="47" t="s">
        <v>212</v>
      </c>
      <c r="K16" s="64">
        <v>351</v>
      </c>
      <c r="L16" s="34"/>
      <c r="M16" s="46">
        <v>8</v>
      </c>
      <c r="N16" s="47" t="s">
        <v>94</v>
      </c>
      <c r="O16" s="64">
        <v>465</v>
      </c>
      <c r="P16" s="34"/>
      <c r="Q16" s="46">
        <v>8</v>
      </c>
      <c r="R16" s="49" t="s">
        <v>64</v>
      </c>
      <c r="S16" s="63">
        <v>316</v>
      </c>
      <c r="T16" s="36"/>
    </row>
    <row r="17" spans="1:20" x14ac:dyDescent="0.15">
      <c r="A17" s="44">
        <v>9</v>
      </c>
      <c r="B17" s="45" t="s">
        <v>177</v>
      </c>
      <c r="C17" s="63">
        <v>318</v>
      </c>
      <c r="D17" s="36"/>
      <c r="E17" s="46">
        <v>9</v>
      </c>
      <c r="F17" s="47" t="s">
        <v>189</v>
      </c>
      <c r="G17" s="63">
        <v>341</v>
      </c>
      <c r="H17" s="36"/>
      <c r="I17" s="46">
        <v>9</v>
      </c>
      <c r="J17" s="47" t="s">
        <v>3</v>
      </c>
      <c r="K17" s="64">
        <v>747</v>
      </c>
      <c r="L17" s="34"/>
      <c r="M17" s="46">
        <v>9</v>
      </c>
      <c r="N17" s="47" t="s">
        <v>95</v>
      </c>
      <c r="O17" s="64">
        <v>324</v>
      </c>
      <c r="P17" s="34"/>
      <c r="Q17" s="46">
        <v>9</v>
      </c>
      <c r="R17" s="49" t="s">
        <v>11</v>
      </c>
      <c r="S17" s="63">
        <v>333</v>
      </c>
      <c r="T17" s="36"/>
    </row>
    <row r="18" spans="1:20" x14ac:dyDescent="0.15">
      <c r="A18" s="44">
        <v>10</v>
      </c>
      <c r="B18" s="45" t="s">
        <v>19</v>
      </c>
      <c r="C18" s="63">
        <v>510</v>
      </c>
      <c r="D18" s="36"/>
      <c r="E18" s="46">
        <v>10</v>
      </c>
      <c r="F18" s="47" t="s">
        <v>203</v>
      </c>
      <c r="G18" s="63">
        <v>413</v>
      </c>
      <c r="H18" s="36"/>
      <c r="I18" s="44">
        <v>10</v>
      </c>
      <c r="J18" s="47" t="s">
        <v>190</v>
      </c>
      <c r="K18" s="64">
        <v>400</v>
      </c>
      <c r="L18" s="34"/>
      <c r="M18" s="46">
        <v>10</v>
      </c>
      <c r="N18" s="47" t="s">
        <v>96</v>
      </c>
      <c r="O18" s="64">
        <v>157</v>
      </c>
      <c r="P18" s="34"/>
      <c r="Q18" s="46">
        <v>10</v>
      </c>
      <c r="R18" s="49" t="s">
        <v>12</v>
      </c>
      <c r="S18" s="63">
        <v>291</v>
      </c>
      <c r="T18" s="36"/>
    </row>
    <row r="19" spans="1:20" x14ac:dyDescent="0.15">
      <c r="A19" s="44">
        <v>11</v>
      </c>
      <c r="B19" s="45" t="s">
        <v>56</v>
      </c>
      <c r="C19" s="63">
        <v>156</v>
      </c>
      <c r="D19" s="36"/>
      <c r="E19" s="46">
        <v>11</v>
      </c>
      <c r="F19" s="47" t="s">
        <v>97</v>
      </c>
      <c r="G19" s="63">
        <v>479</v>
      </c>
      <c r="H19" s="36"/>
      <c r="I19" s="50">
        <v>11</v>
      </c>
      <c r="J19" s="47" t="s">
        <v>191</v>
      </c>
      <c r="K19" s="64">
        <v>277</v>
      </c>
      <c r="L19" s="34"/>
      <c r="M19" s="46">
        <v>11</v>
      </c>
      <c r="N19" s="47" t="s">
        <v>98</v>
      </c>
      <c r="O19" s="64">
        <v>96</v>
      </c>
      <c r="P19" s="34"/>
      <c r="Q19" s="46">
        <v>11</v>
      </c>
      <c r="R19" s="49" t="s">
        <v>22</v>
      </c>
      <c r="S19" s="63">
        <v>335</v>
      </c>
      <c r="T19" s="36"/>
    </row>
    <row r="20" spans="1:20" x14ac:dyDescent="0.15">
      <c r="A20" s="44">
        <v>12</v>
      </c>
      <c r="B20" s="45" t="s">
        <v>172</v>
      </c>
      <c r="C20" s="63">
        <v>361</v>
      </c>
      <c r="D20" s="36"/>
      <c r="E20" s="46">
        <v>12</v>
      </c>
      <c r="F20" s="47" t="s">
        <v>99</v>
      </c>
      <c r="G20" s="63">
        <v>412</v>
      </c>
      <c r="H20" s="36"/>
      <c r="I20" s="46">
        <v>12</v>
      </c>
      <c r="J20" s="47" t="s">
        <v>204</v>
      </c>
      <c r="K20" s="64">
        <v>132</v>
      </c>
      <c r="L20" s="34"/>
      <c r="M20" s="46">
        <v>12</v>
      </c>
      <c r="N20" s="47" t="s">
        <v>100</v>
      </c>
      <c r="O20" s="64">
        <v>237</v>
      </c>
      <c r="P20" s="34"/>
      <c r="Q20" s="46">
        <v>12</v>
      </c>
      <c r="R20" s="49" t="s">
        <v>29</v>
      </c>
      <c r="S20" s="63">
        <v>435</v>
      </c>
      <c r="T20" s="36"/>
    </row>
    <row r="21" spans="1:20" x14ac:dyDescent="0.15">
      <c r="A21" s="51">
        <v>13</v>
      </c>
      <c r="B21" s="45" t="s">
        <v>55</v>
      </c>
      <c r="C21" s="63">
        <v>226</v>
      </c>
      <c r="D21" s="36"/>
      <c r="E21" s="46">
        <v>13</v>
      </c>
      <c r="F21" s="47" t="s">
        <v>101</v>
      </c>
      <c r="G21" s="63">
        <v>508</v>
      </c>
      <c r="H21" s="36"/>
      <c r="I21" s="46">
        <v>13</v>
      </c>
      <c r="J21" s="47" t="s">
        <v>205</v>
      </c>
      <c r="K21" s="64">
        <v>297</v>
      </c>
      <c r="L21" s="34"/>
      <c r="M21" s="46">
        <v>13</v>
      </c>
      <c r="N21" s="47" t="s">
        <v>102</v>
      </c>
      <c r="O21" s="64">
        <v>275</v>
      </c>
      <c r="P21" s="34"/>
      <c r="Q21" s="46">
        <v>13</v>
      </c>
      <c r="R21" s="49" t="s">
        <v>13</v>
      </c>
      <c r="S21" s="63">
        <v>153</v>
      </c>
      <c r="T21" s="36"/>
    </row>
    <row r="22" spans="1:20" x14ac:dyDescent="0.15">
      <c r="A22" s="44">
        <v>14</v>
      </c>
      <c r="B22" s="52" t="s">
        <v>180</v>
      </c>
      <c r="C22" s="63">
        <v>174</v>
      </c>
      <c r="D22" s="36"/>
      <c r="E22" s="46">
        <v>14</v>
      </c>
      <c r="F22" s="47" t="s">
        <v>213</v>
      </c>
      <c r="G22" s="63">
        <v>309</v>
      </c>
      <c r="H22" s="36"/>
      <c r="I22" s="46">
        <v>14</v>
      </c>
      <c r="J22" s="47" t="s">
        <v>192</v>
      </c>
      <c r="K22" s="64">
        <v>320</v>
      </c>
      <c r="L22" s="34"/>
      <c r="M22" s="46">
        <v>14</v>
      </c>
      <c r="N22" s="47" t="s">
        <v>103</v>
      </c>
      <c r="O22" s="64">
        <v>402</v>
      </c>
      <c r="P22" s="34"/>
      <c r="Q22" s="46">
        <v>14</v>
      </c>
      <c r="R22" s="49" t="s">
        <v>227</v>
      </c>
      <c r="S22" s="63">
        <v>298</v>
      </c>
      <c r="T22" s="36"/>
    </row>
    <row r="23" spans="1:20" x14ac:dyDescent="0.15">
      <c r="A23" s="44">
        <v>15</v>
      </c>
      <c r="B23" s="45" t="s">
        <v>181</v>
      </c>
      <c r="C23" s="63">
        <v>282</v>
      </c>
      <c r="D23" s="36"/>
      <c r="E23" s="46">
        <v>15</v>
      </c>
      <c r="F23" s="47" t="s">
        <v>214</v>
      </c>
      <c r="G23" s="63">
        <v>263</v>
      </c>
      <c r="H23" s="36"/>
      <c r="I23" s="44">
        <v>15</v>
      </c>
      <c r="J23" s="47" t="s">
        <v>174</v>
      </c>
      <c r="K23" s="64">
        <v>615</v>
      </c>
      <c r="L23" s="34"/>
      <c r="M23" s="46">
        <v>15</v>
      </c>
      <c r="N23" s="47" t="s">
        <v>105</v>
      </c>
      <c r="O23" s="64">
        <v>413</v>
      </c>
      <c r="P23" s="34"/>
      <c r="Q23" s="46">
        <v>15</v>
      </c>
      <c r="R23" s="49" t="s">
        <v>228</v>
      </c>
      <c r="S23" s="63">
        <v>200</v>
      </c>
      <c r="T23" s="36"/>
    </row>
    <row r="24" spans="1:20" x14ac:dyDescent="0.15">
      <c r="A24" s="44">
        <v>16</v>
      </c>
      <c r="B24" s="45" t="s">
        <v>173</v>
      </c>
      <c r="C24" s="63">
        <v>272</v>
      </c>
      <c r="D24" s="36"/>
      <c r="E24" s="46">
        <v>16</v>
      </c>
      <c r="F24" s="47" t="s">
        <v>104</v>
      </c>
      <c r="G24" s="63">
        <v>339</v>
      </c>
      <c r="H24" s="36"/>
      <c r="I24" s="50">
        <v>16</v>
      </c>
      <c r="J24" s="53" t="s">
        <v>30</v>
      </c>
      <c r="K24" s="64">
        <v>417</v>
      </c>
      <c r="L24" s="34"/>
      <c r="M24" s="46">
        <v>16</v>
      </c>
      <c r="N24" s="47" t="s">
        <v>107</v>
      </c>
      <c r="O24" s="64">
        <v>259</v>
      </c>
      <c r="P24" s="34"/>
      <c r="Q24" s="46">
        <v>16</v>
      </c>
      <c r="R24" s="49" t="s">
        <v>53</v>
      </c>
      <c r="S24" s="63">
        <v>574</v>
      </c>
      <c r="T24" s="36"/>
    </row>
    <row r="25" spans="1:20" x14ac:dyDescent="0.15">
      <c r="A25" s="44">
        <v>17</v>
      </c>
      <c r="B25" s="45" t="s">
        <v>60</v>
      </c>
      <c r="C25" s="63">
        <v>454</v>
      </c>
      <c r="D25" s="36"/>
      <c r="E25" s="46">
        <v>17</v>
      </c>
      <c r="F25" s="47" t="s">
        <v>106</v>
      </c>
      <c r="G25" s="63">
        <v>338</v>
      </c>
      <c r="H25" s="36"/>
      <c r="I25" s="46">
        <v>17</v>
      </c>
      <c r="J25" s="47" t="s">
        <v>4</v>
      </c>
      <c r="K25" s="64">
        <v>240</v>
      </c>
      <c r="L25" s="34"/>
      <c r="M25" s="46">
        <v>17</v>
      </c>
      <c r="N25" s="47" t="s">
        <v>109</v>
      </c>
      <c r="O25" s="64">
        <v>210</v>
      </c>
      <c r="P25" s="34"/>
      <c r="Q25" s="46">
        <v>17</v>
      </c>
      <c r="R25" s="49" t="s">
        <v>14</v>
      </c>
      <c r="S25" s="63">
        <v>275</v>
      </c>
      <c r="T25" s="36"/>
    </row>
    <row r="26" spans="1:20" x14ac:dyDescent="0.15">
      <c r="A26" s="44">
        <v>18</v>
      </c>
      <c r="B26" s="45" t="s">
        <v>231</v>
      </c>
      <c r="C26" s="63">
        <v>447</v>
      </c>
      <c r="D26" s="36"/>
      <c r="E26" s="46">
        <v>18</v>
      </c>
      <c r="F26" s="47" t="s">
        <v>108</v>
      </c>
      <c r="G26" s="63">
        <v>529</v>
      </c>
      <c r="H26" s="36"/>
      <c r="I26" s="46">
        <v>18</v>
      </c>
      <c r="J26" s="47" t="s">
        <v>233</v>
      </c>
      <c r="K26" s="64">
        <v>399</v>
      </c>
      <c r="L26" s="34"/>
      <c r="M26" s="46">
        <v>18</v>
      </c>
      <c r="N26" s="47" t="s">
        <v>54</v>
      </c>
      <c r="O26" s="64">
        <v>321</v>
      </c>
      <c r="P26" s="34"/>
      <c r="Q26" s="46">
        <v>18</v>
      </c>
      <c r="R26" s="49" t="s">
        <v>14</v>
      </c>
      <c r="S26" s="63">
        <v>389</v>
      </c>
      <c r="T26" s="36"/>
    </row>
    <row r="27" spans="1:20" x14ac:dyDescent="0.15">
      <c r="A27" s="51"/>
      <c r="B27" s="54"/>
      <c r="C27" s="62"/>
      <c r="D27" s="35"/>
      <c r="E27" s="44">
        <v>19</v>
      </c>
      <c r="F27" s="47" t="s">
        <v>232</v>
      </c>
      <c r="G27" s="63">
        <v>114</v>
      </c>
      <c r="H27" s="36"/>
      <c r="I27" s="46">
        <v>19</v>
      </c>
      <c r="J27" s="47" t="s">
        <v>6</v>
      </c>
      <c r="K27" s="64">
        <v>217</v>
      </c>
      <c r="L27" s="34"/>
      <c r="M27" s="46">
        <v>19</v>
      </c>
      <c r="N27" s="47" t="s">
        <v>193</v>
      </c>
      <c r="O27" s="64">
        <v>313</v>
      </c>
      <c r="P27" s="34"/>
      <c r="Q27" s="46">
        <v>19</v>
      </c>
      <c r="R27" s="49" t="s">
        <v>23</v>
      </c>
      <c r="S27" s="63">
        <v>547</v>
      </c>
      <c r="T27" s="36"/>
    </row>
    <row r="28" spans="1:20" x14ac:dyDescent="0.15">
      <c r="A28" s="51"/>
      <c r="B28" s="54"/>
      <c r="C28" s="62"/>
      <c r="D28" s="35"/>
      <c r="E28" s="55"/>
      <c r="F28" s="56"/>
      <c r="G28" s="62"/>
      <c r="H28" s="35"/>
      <c r="I28" s="44">
        <v>20</v>
      </c>
      <c r="J28" s="47" t="s">
        <v>7</v>
      </c>
      <c r="K28" s="64">
        <v>403</v>
      </c>
      <c r="L28" s="34"/>
      <c r="M28" s="46">
        <v>20</v>
      </c>
      <c r="N28" s="47" t="s">
        <v>162</v>
      </c>
      <c r="O28" s="64">
        <v>336</v>
      </c>
      <c r="P28" s="34"/>
      <c r="Q28" s="46">
        <v>20</v>
      </c>
      <c r="R28" s="49" t="s">
        <v>161</v>
      </c>
      <c r="S28" s="63">
        <v>178</v>
      </c>
      <c r="T28" s="36"/>
    </row>
    <row r="29" spans="1:20" x14ac:dyDescent="0.15">
      <c r="A29" s="51"/>
      <c r="B29" s="54"/>
      <c r="C29" s="62"/>
      <c r="D29" s="35"/>
      <c r="E29" s="55"/>
      <c r="F29" s="56"/>
      <c r="G29" s="62"/>
      <c r="H29" s="35"/>
      <c r="I29" s="50">
        <v>21</v>
      </c>
      <c r="J29" s="47" t="s">
        <v>8</v>
      </c>
      <c r="K29" s="63">
        <v>52</v>
      </c>
      <c r="L29" s="36"/>
      <c r="M29" s="46">
        <v>21</v>
      </c>
      <c r="N29" s="47" t="s">
        <v>110</v>
      </c>
      <c r="O29" s="64">
        <v>329</v>
      </c>
      <c r="P29" s="34"/>
      <c r="Q29" s="46">
        <v>21</v>
      </c>
      <c r="R29" s="49" t="s">
        <v>219</v>
      </c>
      <c r="S29" s="63">
        <v>383</v>
      </c>
      <c r="T29" s="36"/>
    </row>
    <row r="30" spans="1:20" x14ac:dyDescent="0.15">
      <c r="A30" s="51"/>
      <c r="B30" s="54"/>
      <c r="C30" s="62"/>
      <c r="D30" s="35"/>
      <c r="E30" s="55"/>
      <c r="F30" s="56"/>
      <c r="G30" s="62"/>
      <c r="H30" s="35"/>
      <c r="I30" s="46">
        <v>22</v>
      </c>
      <c r="J30" s="47" t="s">
        <v>9</v>
      </c>
      <c r="K30" s="63">
        <v>211</v>
      </c>
      <c r="L30" s="36"/>
      <c r="M30" s="46">
        <v>22</v>
      </c>
      <c r="N30" s="47" t="s">
        <v>215</v>
      </c>
      <c r="O30" s="64">
        <v>407</v>
      </c>
      <c r="P30" s="34"/>
      <c r="Q30" s="44">
        <v>22</v>
      </c>
      <c r="R30" s="49" t="s">
        <v>175</v>
      </c>
      <c r="S30" s="63">
        <v>313</v>
      </c>
      <c r="T30" s="36"/>
    </row>
    <row r="31" spans="1:20" x14ac:dyDescent="0.15">
      <c r="A31" s="51"/>
      <c r="B31" s="54"/>
      <c r="C31" s="62"/>
      <c r="D31" s="35"/>
      <c r="E31" s="55"/>
      <c r="F31" s="56"/>
      <c r="G31" s="62"/>
      <c r="H31" s="35"/>
      <c r="I31" s="46">
        <v>23</v>
      </c>
      <c r="J31" s="47" t="s">
        <v>9</v>
      </c>
      <c r="K31" s="63">
        <v>221</v>
      </c>
      <c r="L31" s="36"/>
      <c r="M31" s="46">
        <v>23</v>
      </c>
      <c r="N31" s="56" t="s">
        <v>209</v>
      </c>
      <c r="O31" s="63">
        <v>89</v>
      </c>
      <c r="P31" s="36"/>
      <c r="Q31" s="57">
        <v>23</v>
      </c>
      <c r="R31" s="49" t="s">
        <v>24</v>
      </c>
      <c r="S31" s="63">
        <v>306</v>
      </c>
      <c r="T31" s="36"/>
    </row>
    <row r="32" spans="1:20" x14ac:dyDescent="0.15">
      <c r="A32" s="51"/>
      <c r="B32" s="54"/>
      <c r="C32" s="62"/>
      <c r="D32" s="35"/>
      <c r="E32" s="55"/>
      <c r="F32" s="56"/>
      <c r="G32" s="62"/>
      <c r="H32" s="35"/>
      <c r="I32" s="46">
        <v>24</v>
      </c>
      <c r="J32" s="47" t="s">
        <v>10</v>
      </c>
      <c r="K32" s="63">
        <v>40</v>
      </c>
      <c r="L32" s="36"/>
      <c r="M32" s="46">
        <v>24</v>
      </c>
      <c r="N32" s="47" t="s">
        <v>21</v>
      </c>
      <c r="O32" s="63">
        <v>227</v>
      </c>
      <c r="P32" s="36"/>
      <c r="Q32" s="57">
        <v>24</v>
      </c>
      <c r="R32" s="49" t="s">
        <v>15</v>
      </c>
      <c r="S32" s="63">
        <v>352</v>
      </c>
      <c r="T32" s="36"/>
    </row>
    <row r="33" spans="1:20" x14ac:dyDescent="0.15">
      <c r="A33" s="51"/>
      <c r="B33" s="54"/>
      <c r="C33" s="62"/>
      <c r="D33" s="35"/>
      <c r="E33" s="55"/>
      <c r="F33" s="56"/>
      <c r="G33" s="62"/>
      <c r="H33" s="35"/>
      <c r="I33" s="44">
        <v>25</v>
      </c>
      <c r="J33" s="47" t="s">
        <v>10</v>
      </c>
      <c r="K33" s="63">
        <v>142</v>
      </c>
      <c r="L33" s="36"/>
      <c r="M33" s="46">
        <v>25</v>
      </c>
      <c r="N33" s="47" t="s">
        <v>111</v>
      </c>
      <c r="O33" s="63">
        <v>117</v>
      </c>
      <c r="P33" s="36"/>
      <c r="Q33" s="57">
        <v>25</v>
      </c>
      <c r="R33" s="49" t="s">
        <v>217</v>
      </c>
      <c r="S33" s="63">
        <v>112</v>
      </c>
      <c r="T33" s="36"/>
    </row>
    <row r="34" spans="1:20" x14ac:dyDescent="0.15">
      <c r="A34" s="51"/>
      <c r="B34" s="54"/>
      <c r="C34" s="62"/>
      <c r="D34" s="35"/>
      <c r="E34" s="55"/>
      <c r="F34" s="56"/>
      <c r="G34" s="62"/>
      <c r="H34" s="35"/>
      <c r="I34" s="50">
        <v>26</v>
      </c>
      <c r="J34" s="47" t="s">
        <v>8</v>
      </c>
      <c r="K34" s="63">
        <v>129</v>
      </c>
      <c r="L34" s="36"/>
      <c r="M34" s="46">
        <v>26</v>
      </c>
      <c r="N34" s="47" t="s">
        <v>221</v>
      </c>
      <c r="O34" s="63">
        <v>156</v>
      </c>
      <c r="P34" s="36"/>
      <c r="Q34" s="44">
        <v>26</v>
      </c>
      <c r="R34" s="49" t="s">
        <v>240</v>
      </c>
      <c r="S34" s="63">
        <v>170</v>
      </c>
      <c r="T34" s="36"/>
    </row>
    <row r="35" spans="1:20" x14ac:dyDescent="0.15">
      <c r="A35" s="51"/>
      <c r="B35" s="54"/>
      <c r="C35" s="62"/>
      <c r="D35" s="35"/>
      <c r="E35" s="55"/>
      <c r="F35" s="56"/>
      <c r="G35" s="62"/>
      <c r="H35" s="35"/>
      <c r="I35" s="46">
        <v>27</v>
      </c>
      <c r="J35" s="47" t="s">
        <v>31</v>
      </c>
      <c r="K35" s="63">
        <v>193</v>
      </c>
      <c r="L35" s="36"/>
      <c r="M35" s="46">
        <v>27</v>
      </c>
      <c r="N35" s="47" t="s">
        <v>112</v>
      </c>
      <c r="O35" s="63">
        <v>169</v>
      </c>
      <c r="P35" s="36"/>
      <c r="Q35" s="55"/>
      <c r="R35" s="56"/>
      <c r="S35" s="62"/>
      <c r="T35" s="35"/>
    </row>
    <row r="36" spans="1:20" x14ac:dyDescent="0.15">
      <c r="A36" s="51"/>
      <c r="B36" s="54"/>
      <c r="C36" s="62"/>
      <c r="D36" s="35"/>
      <c r="E36" s="55"/>
      <c r="F36" s="56"/>
      <c r="G36" s="62"/>
      <c r="H36" s="35"/>
      <c r="I36" s="44">
        <v>28</v>
      </c>
      <c r="J36" s="47" t="s">
        <v>5</v>
      </c>
      <c r="K36" s="63">
        <v>62</v>
      </c>
      <c r="L36" s="36"/>
      <c r="M36" s="46">
        <v>28</v>
      </c>
      <c r="N36" s="47" t="s">
        <v>62</v>
      </c>
      <c r="O36" s="63">
        <v>164</v>
      </c>
      <c r="P36" s="36"/>
      <c r="Q36" s="55"/>
      <c r="R36" s="56"/>
      <c r="S36" s="62"/>
      <c r="T36" s="35"/>
    </row>
    <row r="37" spans="1:20" x14ac:dyDescent="0.15">
      <c r="A37" s="51"/>
      <c r="B37" s="58"/>
      <c r="C37" s="62"/>
      <c r="D37" s="35"/>
      <c r="E37" s="55"/>
      <c r="F37" s="56"/>
      <c r="G37" s="62"/>
      <c r="H37" s="35"/>
      <c r="I37" s="44">
        <v>29</v>
      </c>
      <c r="J37" s="47" t="s">
        <v>8</v>
      </c>
      <c r="K37" s="63">
        <v>108</v>
      </c>
      <c r="L37" s="36"/>
      <c r="M37" s="44">
        <v>29</v>
      </c>
      <c r="N37" s="47" t="s">
        <v>61</v>
      </c>
      <c r="O37" s="63">
        <v>156</v>
      </c>
      <c r="P37" s="36"/>
      <c r="Q37" s="55"/>
      <c r="R37" s="56"/>
      <c r="S37" s="62"/>
      <c r="T37" s="35"/>
    </row>
    <row r="38" spans="1:20" x14ac:dyDescent="0.15">
      <c r="A38" s="51"/>
      <c r="B38" s="58"/>
      <c r="C38" s="62"/>
      <c r="D38" s="35"/>
      <c r="E38" s="55"/>
      <c r="F38" s="56"/>
      <c r="G38" s="62"/>
      <c r="H38" s="35"/>
      <c r="I38" s="55"/>
      <c r="J38" s="56"/>
      <c r="K38" s="62"/>
      <c r="L38" s="37"/>
      <c r="M38" s="50">
        <v>30</v>
      </c>
      <c r="N38" s="47" t="s">
        <v>62</v>
      </c>
      <c r="O38" s="63">
        <v>80</v>
      </c>
      <c r="P38" s="36"/>
      <c r="Q38" s="55"/>
      <c r="R38" s="56"/>
      <c r="S38" s="62"/>
      <c r="T38" s="35"/>
    </row>
    <row r="39" spans="1:20" ht="14.25" thickBot="1" x14ac:dyDescent="0.2">
      <c r="A39" s="51"/>
      <c r="B39" s="58"/>
      <c r="C39" s="62"/>
      <c r="D39" s="35"/>
      <c r="E39" s="55"/>
      <c r="F39" s="56"/>
      <c r="G39" s="62"/>
      <c r="H39" s="35"/>
      <c r="I39" s="55"/>
      <c r="J39" s="56"/>
      <c r="K39" s="62"/>
      <c r="L39" s="39"/>
      <c r="M39" s="55"/>
      <c r="N39" s="56"/>
      <c r="O39" s="62"/>
      <c r="P39" s="39"/>
      <c r="Q39" s="55"/>
      <c r="R39" s="56"/>
      <c r="S39" s="62"/>
      <c r="T39" s="39"/>
    </row>
    <row r="40" spans="1:20" ht="14.25" thickBot="1" x14ac:dyDescent="0.2">
      <c r="A40" s="4"/>
      <c r="B40" s="5" t="s">
        <v>113</v>
      </c>
      <c r="C40" s="6">
        <f>SUM(C9:C38)</f>
        <v>7012</v>
      </c>
      <c r="D40" s="42">
        <f>SUM(D9:D38)</f>
        <v>0</v>
      </c>
      <c r="E40" s="7"/>
      <c r="F40" s="8" t="s">
        <v>114</v>
      </c>
      <c r="G40" s="6">
        <f>SUM(G9:G38)</f>
        <v>6930</v>
      </c>
      <c r="H40" s="42">
        <f>SUM(H9:H38)</f>
        <v>0</v>
      </c>
      <c r="I40" s="9"/>
      <c r="J40" s="8" t="s">
        <v>115</v>
      </c>
      <c r="K40" s="6">
        <f>SUM(K9:K38)</f>
        <v>8090</v>
      </c>
      <c r="L40" s="42">
        <f>SUM(L9:L38)</f>
        <v>0</v>
      </c>
      <c r="M40" s="7"/>
      <c r="N40" s="8" t="s">
        <v>115</v>
      </c>
      <c r="O40" s="6">
        <f>SUM(O9:O38)</f>
        <v>8330</v>
      </c>
      <c r="P40" s="42">
        <f>SUM(P9:P38)</f>
        <v>0</v>
      </c>
      <c r="Q40" s="7"/>
      <c r="R40" s="8" t="s">
        <v>116</v>
      </c>
      <c r="S40" s="6">
        <f>SUM(S9:S38)</f>
        <v>7883</v>
      </c>
      <c r="T40" s="42">
        <f>SUM(T9:T38)</f>
        <v>0</v>
      </c>
    </row>
    <row r="41" spans="1:20" ht="14.25" thickBot="1" x14ac:dyDescent="0.2">
      <c r="A41" s="10"/>
      <c r="B41" s="11"/>
      <c r="C41" s="11"/>
      <c r="D41" s="12"/>
      <c r="E41" s="10"/>
      <c r="F41" s="10"/>
      <c r="G41" s="10"/>
      <c r="H41" s="12"/>
      <c r="I41" s="10"/>
      <c r="J41" s="10"/>
      <c r="K41" s="10"/>
      <c r="L41" s="12"/>
      <c r="M41" s="10"/>
      <c r="N41" s="10"/>
      <c r="O41" s="10"/>
      <c r="P41" s="12"/>
      <c r="Q41" s="10"/>
      <c r="R41" s="10"/>
      <c r="S41" s="10"/>
      <c r="T41" s="12"/>
    </row>
    <row r="42" spans="1:20" s="3" customFormat="1" ht="18" thickBot="1" x14ac:dyDescent="0.25">
      <c r="A42" s="69"/>
      <c r="B42" s="70" t="s">
        <v>117</v>
      </c>
      <c r="C42" s="71" t="s">
        <v>118</v>
      </c>
      <c r="D42" s="72" t="s">
        <v>119</v>
      </c>
      <c r="E42" s="69"/>
      <c r="F42" s="73" t="s">
        <v>120</v>
      </c>
      <c r="G42" s="71" t="s">
        <v>118</v>
      </c>
      <c r="H42" s="72" t="s">
        <v>119</v>
      </c>
      <c r="I42" s="69"/>
      <c r="J42" s="73" t="s">
        <v>121</v>
      </c>
      <c r="K42" s="71" t="s">
        <v>118</v>
      </c>
      <c r="L42" s="72" t="s">
        <v>119</v>
      </c>
      <c r="M42" s="69"/>
      <c r="N42" s="73" t="s">
        <v>122</v>
      </c>
      <c r="O42" s="71" t="s">
        <v>118</v>
      </c>
      <c r="P42" s="72" t="s">
        <v>119</v>
      </c>
      <c r="Q42" s="69"/>
      <c r="R42" s="73" t="s">
        <v>123</v>
      </c>
      <c r="S42" s="71" t="s">
        <v>118</v>
      </c>
      <c r="T42" s="74" t="s">
        <v>119</v>
      </c>
    </row>
    <row r="43" spans="1:20" x14ac:dyDescent="0.15">
      <c r="A43" s="57">
        <v>1</v>
      </c>
      <c r="B43" s="65" t="s">
        <v>223</v>
      </c>
      <c r="C43" s="63">
        <v>196</v>
      </c>
      <c r="D43" s="41"/>
      <c r="E43" s="50">
        <v>1</v>
      </c>
      <c r="F43" s="59" t="s">
        <v>32</v>
      </c>
      <c r="G43" s="63">
        <v>435</v>
      </c>
      <c r="H43" s="41"/>
      <c r="I43" s="50">
        <v>1</v>
      </c>
      <c r="J43" s="59" t="s">
        <v>33</v>
      </c>
      <c r="K43" s="63">
        <v>195</v>
      </c>
      <c r="L43" s="41"/>
      <c r="M43" s="50">
        <v>1</v>
      </c>
      <c r="N43" s="59" t="s">
        <v>25</v>
      </c>
      <c r="O43" s="63">
        <v>483</v>
      </c>
      <c r="P43" s="41"/>
      <c r="Q43" s="50">
        <v>1</v>
      </c>
      <c r="R43" s="59" t="s">
        <v>124</v>
      </c>
      <c r="S43" s="63">
        <v>576</v>
      </c>
      <c r="T43" s="41"/>
    </row>
    <row r="44" spans="1:20" x14ac:dyDescent="0.15">
      <c r="A44" s="44">
        <v>2</v>
      </c>
      <c r="B44" s="45" t="s">
        <v>224</v>
      </c>
      <c r="C44" s="63">
        <v>247</v>
      </c>
      <c r="D44" s="36"/>
      <c r="E44" s="46">
        <v>2</v>
      </c>
      <c r="F44" s="47" t="s">
        <v>171</v>
      </c>
      <c r="G44" s="63">
        <v>508</v>
      </c>
      <c r="H44" s="36"/>
      <c r="I44" s="46">
        <v>2</v>
      </c>
      <c r="J44" s="59" t="s">
        <v>33</v>
      </c>
      <c r="K44" s="63">
        <v>375</v>
      </c>
      <c r="L44" s="36"/>
      <c r="M44" s="46">
        <v>2</v>
      </c>
      <c r="N44" s="47" t="s">
        <v>242</v>
      </c>
      <c r="O44" s="63">
        <v>370</v>
      </c>
      <c r="P44" s="36"/>
      <c r="Q44" s="46">
        <v>2</v>
      </c>
      <c r="R44" s="47" t="s">
        <v>126</v>
      </c>
      <c r="S44" s="63">
        <v>587</v>
      </c>
      <c r="T44" s="36"/>
    </row>
    <row r="45" spans="1:20" x14ac:dyDescent="0.15">
      <c r="A45" s="44">
        <v>3</v>
      </c>
      <c r="B45" s="45" t="s">
        <v>125</v>
      </c>
      <c r="C45" s="63">
        <v>370</v>
      </c>
      <c r="D45" s="36"/>
      <c r="E45" s="46">
        <v>3</v>
      </c>
      <c r="F45" s="47" t="s">
        <v>57</v>
      </c>
      <c r="G45" s="63">
        <v>186</v>
      </c>
      <c r="H45" s="36"/>
      <c r="I45" s="46">
        <v>3</v>
      </c>
      <c r="J45" s="53" t="s">
        <v>196</v>
      </c>
      <c r="K45" s="63">
        <v>556</v>
      </c>
      <c r="L45" s="36"/>
      <c r="M45" s="46">
        <v>3</v>
      </c>
      <c r="N45" s="47" t="s">
        <v>243</v>
      </c>
      <c r="O45" s="63">
        <v>235</v>
      </c>
      <c r="P45" s="36"/>
      <c r="Q45" s="46">
        <v>3</v>
      </c>
      <c r="R45" s="47" t="s">
        <v>129</v>
      </c>
      <c r="S45" s="63">
        <v>456</v>
      </c>
      <c r="T45" s="36"/>
    </row>
    <row r="46" spans="1:20" x14ac:dyDescent="0.15">
      <c r="A46" s="44">
        <v>4</v>
      </c>
      <c r="B46" s="45" t="s">
        <v>127</v>
      </c>
      <c r="C46" s="63">
        <v>517</v>
      </c>
      <c r="D46" s="36"/>
      <c r="E46" s="46">
        <v>4</v>
      </c>
      <c r="F46" s="47" t="s">
        <v>34</v>
      </c>
      <c r="G46" s="63">
        <v>223</v>
      </c>
      <c r="H46" s="36"/>
      <c r="I46" s="44">
        <v>4</v>
      </c>
      <c r="J46" s="47" t="s">
        <v>197</v>
      </c>
      <c r="K46" s="63">
        <v>507</v>
      </c>
      <c r="L46" s="36"/>
      <c r="M46" s="46">
        <v>4</v>
      </c>
      <c r="N46" s="47" t="s">
        <v>128</v>
      </c>
      <c r="O46" s="63">
        <v>422</v>
      </c>
      <c r="P46" s="36"/>
      <c r="Q46" s="46">
        <v>4</v>
      </c>
      <c r="R46" s="47" t="s">
        <v>132</v>
      </c>
      <c r="S46" s="63">
        <v>240</v>
      </c>
      <c r="T46" s="36"/>
    </row>
    <row r="47" spans="1:20" x14ac:dyDescent="0.15">
      <c r="A47" s="44">
        <v>5</v>
      </c>
      <c r="B47" s="45" t="s">
        <v>130</v>
      </c>
      <c r="C47" s="63">
        <v>395</v>
      </c>
      <c r="D47" s="36"/>
      <c r="E47" s="46">
        <v>5</v>
      </c>
      <c r="F47" s="47" t="s">
        <v>35</v>
      </c>
      <c r="G47" s="63">
        <v>127</v>
      </c>
      <c r="H47" s="36"/>
      <c r="I47" s="50">
        <v>5</v>
      </c>
      <c r="J47" s="59" t="s">
        <v>198</v>
      </c>
      <c r="K47" s="63">
        <v>410</v>
      </c>
      <c r="L47" s="36"/>
      <c r="M47" s="46">
        <v>5</v>
      </c>
      <c r="N47" s="47" t="s">
        <v>131</v>
      </c>
      <c r="O47" s="63">
        <v>421</v>
      </c>
      <c r="P47" s="36"/>
      <c r="Q47" s="46">
        <v>5</v>
      </c>
      <c r="R47" s="47" t="s">
        <v>135</v>
      </c>
      <c r="S47" s="63">
        <v>332</v>
      </c>
      <c r="T47" s="36"/>
    </row>
    <row r="48" spans="1:20" x14ac:dyDescent="0.15">
      <c r="A48" s="44">
        <v>6</v>
      </c>
      <c r="B48" s="45" t="s">
        <v>133</v>
      </c>
      <c r="C48" s="63">
        <v>258</v>
      </c>
      <c r="D48" s="36"/>
      <c r="E48" s="46">
        <v>6</v>
      </c>
      <c r="F48" s="47" t="s">
        <v>35</v>
      </c>
      <c r="G48" s="63">
        <v>363</v>
      </c>
      <c r="H48" s="36"/>
      <c r="I48" s="46">
        <v>6</v>
      </c>
      <c r="J48" s="47" t="s">
        <v>226</v>
      </c>
      <c r="K48" s="63">
        <v>509</v>
      </c>
      <c r="L48" s="36"/>
      <c r="M48" s="46">
        <v>6</v>
      </c>
      <c r="N48" s="47" t="s">
        <v>134</v>
      </c>
      <c r="O48" s="63">
        <v>300</v>
      </c>
      <c r="P48" s="36"/>
      <c r="Q48" s="46">
        <v>6</v>
      </c>
      <c r="R48" s="47" t="s">
        <v>138</v>
      </c>
      <c r="S48" s="63">
        <v>402</v>
      </c>
      <c r="T48" s="36"/>
    </row>
    <row r="49" spans="1:20" x14ac:dyDescent="0.15">
      <c r="A49" s="44">
        <v>7</v>
      </c>
      <c r="B49" s="45" t="s">
        <v>136</v>
      </c>
      <c r="C49" s="63">
        <v>371</v>
      </c>
      <c r="D49" s="36"/>
      <c r="E49" s="46">
        <v>7</v>
      </c>
      <c r="F49" s="47" t="s">
        <v>234</v>
      </c>
      <c r="G49" s="63">
        <v>351</v>
      </c>
      <c r="H49" s="36"/>
      <c r="I49" s="46">
        <v>7</v>
      </c>
      <c r="J49" s="47" t="s">
        <v>225</v>
      </c>
      <c r="K49" s="63">
        <v>368</v>
      </c>
      <c r="L49" s="36"/>
      <c r="M49" s="46">
        <v>7</v>
      </c>
      <c r="N49" s="47" t="s">
        <v>137</v>
      </c>
      <c r="O49" s="63">
        <v>412</v>
      </c>
      <c r="P49" s="36"/>
      <c r="Q49" s="46">
        <v>7</v>
      </c>
      <c r="R49" s="47" t="s">
        <v>141</v>
      </c>
      <c r="S49" s="63">
        <v>467</v>
      </c>
      <c r="T49" s="36"/>
    </row>
    <row r="50" spans="1:20" x14ac:dyDescent="0.15">
      <c r="A50" s="44">
        <v>8</v>
      </c>
      <c r="B50" s="45" t="s">
        <v>139</v>
      </c>
      <c r="C50" s="63">
        <v>335</v>
      </c>
      <c r="D50" s="36"/>
      <c r="E50" s="46">
        <v>8</v>
      </c>
      <c r="F50" s="47" t="s">
        <v>234</v>
      </c>
      <c r="G50" s="63">
        <v>323</v>
      </c>
      <c r="H50" s="36"/>
      <c r="I50" s="46">
        <v>8</v>
      </c>
      <c r="J50" s="47" t="s">
        <v>36</v>
      </c>
      <c r="K50" s="63">
        <v>178</v>
      </c>
      <c r="L50" s="36"/>
      <c r="M50" s="46">
        <v>8</v>
      </c>
      <c r="N50" s="47" t="s">
        <v>140</v>
      </c>
      <c r="O50" s="63">
        <v>324</v>
      </c>
      <c r="P50" s="36"/>
      <c r="Q50" s="46">
        <v>8</v>
      </c>
      <c r="R50" s="47" t="s">
        <v>143</v>
      </c>
      <c r="S50" s="63">
        <v>637</v>
      </c>
      <c r="T50" s="36"/>
    </row>
    <row r="51" spans="1:20" x14ac:dyDescent="0.15">
      <c r="A51" s="44">
        <v>9</v>
      </c>
      <c r="B51" s="45" t="s">
        <v>142</v>
      </c>
      <c r="C51" s="63">
        <v>379</v>
      </c>
      <c r="D51" s="36"/>
      <c r="E51" s="46">
        <v>9</v>
      </c>
      <c r="F51" s="47" t="s">
        <v>236</v>
      </c>
      <c r="G51" s="63">
        <v>229</v>
      </c>
      <c r="H51" s="36"/>
      <c r="I51" s="46">
        <v>9</v>
      </c>
      <c r="J51" s="47" t="s">
        <v>38</v>
      </c>
      <c r="K51" s="63">
        <v>390</v>
      </c>
      <c r="L51" s="36"/>
      <c r="M51" s="46">
        <v>9</v>
      </c>
      <c r="N51" s="47" t="s">
        <v>251</v>
      </c>
      <c r="O51" s="63">
        <v>365</v>
      </c>
      <c r="P51" s="36"/>
      <c r="Q51" s="46">
        <v>9</v>
      </c>
      <c r="R51" s="47" t="s">
        <v>144</v>
      </c>
      <c r="S51" s="63">
        <v>257</v>
      </c>
      <c r="T51" s="36"/>
    </row>
    <row r="52" spans="1:20" x14ac:dyDescent="0.15">
      <c r="A52" s="44">
        <v>10</v>
      </c>
      <c r="B52" s="45" t="s">
        <v>237</v>
      </c>
      <c r="C52" s="63">
        <v>285</v>
      </c>
      <c r="D52" s="36"/>
      <c r="E52" s="46">
        <v>10</v>
      </c>
      <c r="F52" s="47" t="s">
        <v>37</v>
      </c>
      <c r="G52" s="63">
        <v>321</v>
      </c>
      <c r="H52" s="36"/>
      <c r="I52" s="46">
        <v>10</v>
      </c>
      <c r="J52" s="47" t="s">
        <v>166</v>
      </c>
      <c r="K52" s="63">
        <v>219</v>
      </c>
      <c r="L52" s="36"/>
      <c r="M52" s="55">
        <v>10</v>
      </c>
      <c r="N52" s="47" t="s">
        <v>252</v>
      </c>
      <c r="O52" s="63">
        <v>109</v>
      </c>
      <c r="P52" s="36"/>
      <c r="Q52" s="46">
        <v>10</v>
      </c>
      <c r="R52" s="47" t="s">
        <v>147</v>
      </c>
      <c r="S52" s="63">
        <v>282</v>
      </c>
      <c r="T52" s="36"/>
    </row>
    <row r="53" spans="1:20" x14ac:dyDescent="0.15">
      <c r="A53" s="44">
        <v>11</v>
      </c>
      <c r="B53" s="45" t="s">
        <v>238</v>
      </c>
      <c r="C53" s="63">
        <v>153</v>
      </c>
      <c r="D53" s="36"/>
      <c r="E53" s="46">
        <v>11</v>
      </c>
      <c r="F53" s="47" t="s">
        <v>39</v>
      </c>
      <c r="G53" s="63">
        <v>289</v>
      </c>
      <c r="H53" s="36"/>
      <c r="I53" s="46">
        <v>11</v>
      </c>
      <c r="J53" s="47" t="s">
        <v>40</v>
      </c>
      <c r="K53" s="63">
        <v>254</v>
      </c>
      <c r="L53" s="36"/>
      <c r="M53" s="46">
        <v>11</v>
      </c>
      <c r="N53" s="47" t="s">
        <v>168</v>
      </c>
      <c r="O53" s="63">
        <v>223</v>
      </c>
      <c r="P53" s="36"/>
      <c r="Q53" s="46">
        <v>11</v>
      </c>
      <c r="R53" s="47" t="s">
        <v>149</v>
      </c>
      <c r="S53" s="63">
        <v>378</v>
      </c>
      <c r="T53" s="36"/>
    </row>
    <row r="54" spans="1:20" x14ac:dyDescent="0.15">
      <c r="A54" s="44">
        <v>12</v>
      </c>
      <c r="B54" s="45" t="s">
        <v>145</v>
      </c>
      <c r="C54" s="63">
        <v>187</v>
      </c>
      <c r="D54" s="36"/>
      <c r="E54" s="46">
        <v>12</v>
      </c>
      <c r="F54" s="47" t="s">
        <v>208</v>
      </c>
      <c r="G54" s="63">
        <v>249</v>
      </c>
      <c r="H54" s="36"/>
      <c r="I54" s="46">
        <v>12</v>
      </c>
      <c r="J54" s="47" t="s">
        <v>167</v>
      </c>
      <c r="K54" s="63">
        <v>310</v>
      </c>
      <c r="L54" s="36"/>
      <c r="M54" s="46">
        <v>12</v>
      </c>
      <c r="N54" s="56" t="s">
        <v>146</v>
      </c>
      <c r="O54" s="63">
        <v>392</v>
      </c>
      <c r="P54" s="36"/>
      <c r="Q54" s="46">
        <v>12</v>
      </c>
      <c r="R54" s="47" t="s">
        <v>247</v>
      </c>
      <c r="S54" s="63">
        <v>456</v>
      </c>
      <c r="T54" s="36"/>
    </row>
    <row r="55" spans="1:20" x14ac:dyDescent="0.15">
      <c r="A55" s="44">
        <v>13</v>
      </c>
      <c r="B55" s="45" t="s">
        <v>148</v>
      </c>
      <c r="C55" s="63">
        <v>303</v>
      </c>
      <c r="D55" s="36"/>
      <c r="E55" s="46">
        <v>13</v>
      </c>
      <c r="F55" s="47" t="s">
        <v>164</v>
      </c>
      <c r="G55" s="63">
        <v>290</v>
      </c>
      <c r="H55" s="36"/>
      <c r="I55" s="46">
        <v>13</v>
      </c>
      <c r="J55" s="47" t="s">
        <v>222</v>
      </c>
      <c r="K55" s="63">
        <v>260</v>
      </c>
      <c r="L55" s="36"/>
      <c r="M55" s="46">
        <v>13</v>
      </c>
      <c r="N55" s="47" t="s">
        <v>199</v>
      </c>
      <c r="O55" s="63">
        <v>422</v>
      </c>
      <c r="P55" s="36"/>
      <c r="Q55" s="46">
        <v>13</v>
      </c>
      <c r="R55" s="47" t="s">
        <v>248</v>
      </c>
      <c r="S55" s="63">
        <v>151</v>
      </c>
      <c r="T55" s="36"/>
    </row>
    <row r="56" spans="1:20" x14ac:dyDescent="0.15">
      <c r="A56" s="44">
        <v>14</v>
      </c>
      <c r="B56" s="45" t="s">
        <v>150</v>
      </c>
      <c r="C56" s="63">
        <v>295</v>
      </c>
      <c r="D56" s="36"/>
      <c r="E56" s="46">
        <v>14</v>
      </c>
      <c r="F56" s="47" t="s">
        <v>210</v>
      </c>
      <c r="G56" s="63">
        <v>212</v>
      </c>
      <c r="H56" s="36"/>
      <c r="I56" s="46">
        <v>14</v>
      </c>
      <c r="J56" s="47" t="s">
        <v>43</v>
      </c>
      <c r="K56" s="63">
        <v>334</v>
      </c>
      <c r="L56" s="36"/>
      <c r="M56" s="46">
        <v>14</v>
      </c>
      <c r="N56" s="47" t="s">
        <v>200</v>
      </c>
      <c r="O56" s="63">
        <v>490</v>
      </c>
      <c r="P56" s="36"/>
      <c r="Q56" s="46">
        <v>14</v>
      </c>
      <c r="R56" s="47" t="s">
        <v>16</v>
      </c>
      <c r="S56" s="63">
        <v>80</v>
      </c>
      <c r="T56" s="36"/>
    </row>
    <row r="57" spans="1:20" x14ac:dyDescent="0.15">
      <c r="A57" s="44">
        <v>15</v>
      </c>
      <c r="B57" s="45" t="s">
        <v>151</v>
      </c>
      <c r="C57" s="63">
        <v>323</v>
      </c>
      <c r="D57" s="36"/>
      <c r="E57" s="46">
        <v>15</v>
      </c>
      <c r="F57" s="47" t="s">
        <v>41</v>
      </c>
      <c r="G57" s="63">
        <v>371</v>
      </c>
      <c r="H57" s="36"/>
      <c r="I57" s="46">
        <v>15</v>
      </c>
      <c r="J57" s="47" t="s">
        <v>45</v>
      </c>
      <c r="K57" s="63">
        <v>229</v>
      </c>
      <c r="L57" s="36"/>
      <c r="M57" s="46">
        <v>15</v>
      </c>
      <c r="N57" s="47" t="s">
        <v>152</v>
      </c>
      <c r="O57" s="63">
        <v>267</v>
      </c>
      <c r="P57" s="36"/>
      <c r="Q57" s="46">
        <v>15</v>
      </c>
      <c r="R57" s="47" t="s">
        <v>246</v>
      </c>
      <c r="S57" s="63">
        <v>77</v>
      </c>
      <c r="T57" s="36"/>
    </row>
    <row r="58" spans="1:20" x14ac:dyDescent="0.15">
      <c r="A58" s="44">
        <v>16</v>
      </c>
      <c r="B58" s="45" t="s">
        <v>44</v>
      </c>
      <c r="C58" s="63">
        <v>252</v>
      </c>
      <c r="D58" s="36"/>
      <c r="E58" s="46">
        <v>16</v>
      </c>
      <c r="F58" s="47" t="s">
        <v>42</v>
      </c>
      <c r="G58" s="63">
        <v>459</v>
      </c>
      <c r="H58" s="36"/>
      <c r="I58" s="46">
        <v>16</v>
      </c>
      <c r="J58" s="47" t="s">
        <v>45</v>
      </c>
      <c r="K58" s="63">
        <v>339</v>
      </c>
      <c r="L58" s="36"/>
      <c r="M58" s="46">
        <v>16</v>
      </c>
      <c r="N58" s="47" t="s">
        <v>169</v>
      </c>
      <c r="O58" s="63">
        <v>272</v>
      </c>
      <c r="P58" s="36"/>
      <c r="Q58" s="46">
        <v>16</v>
      </c>
      <c r="R58" s="47" t="s">
        <v>17</v>
      </c>
      <c r="S58" s="63">
        <v>318</v>
      </c>
      <c r="T58" s="36"/>
    </row>
    <row r="59" spans="1:20" x14ac:dyDescent="0.15">
      <c r="A59" s="44">
        <v>17</v>
      </c>
      <c r="B59" s="45" t="s">
        <v>153</v>
      </c>
      <c r="C59" s="63">
        <v>244</v>
      </c>
      <c r="D59" s="36"/>
      <c r="E59" s="46">
        <v>17</v>
      </c>
      <c r="F59" s="47" t="s">
        <v>211</v>
      </c>
      <c r="G59" s="63">
        <v>475</v>
      </c>
      <c r="H59" s="36"/>
      <c r="I59" s="46">
        <v>17</v>
      </c>
      <c r="J59" s="47" t="s">
        <v>47</v>
      </c>
      <c r="K59" s="63">
        <v>214</v>
      </c>
      <c r="L59" s="36"/>
      <c r="M59" s="46">
        <v>17</v>
      </c>
      <c r="N59" s="47" t="s">
        <v>154</v>
      </c>
      <c r="O59" s="63">
        <v>439</v>
      </c>
      <c r="P59" s="36"/>
      <c r="Q59" s="46">
        <v>17</v>
      </c>
      <c r="R59" s="47" t="s">
        <v>241</v>
      </c>
      <c r="S59" s="63">
        <v>394</v>
      </c>
      <c r="T59" s="36"/>
    </row>
    <row r="60" spans="1:20" x14ac:dyDescent="0.15">
      <c r="A60" s="44">
        <v>18</v>
      </c>
      <c r="B60" s="45" t="s">
        <v>155</v>
      </c>
      <c r="C60" s="63">
        <v>240</v>
      </c>
      <c r="D60" s="36"/>
      <c r="E60" s="44">
        <v>18</v>
      </c>
      <c r="F60" s="47" t="s">
        <v>46</v>
      </c>
      <c r="G60" s="63">
        <v>354</v>
      </c>
      <c r="H60" s="36"/>
      <c r="I60" s="46">
        <v>18</v>
      </c>
      <c r="J60" s="47" t="s">
        <v>47</v>
      </c>
      <c r="K60" s="63">
        <v>196</v>
      </c>
      <c r="L60" s="36"/>
      <c r="M60" s="44">
        <v>18</v>
      </c>
      <c r="N60" s="47" t="s">
        <v>156</v>
      </c>
      <c r="O60" s="63">
        <v>410</v>
      </c>
      <c r="P60" s="37"/>
      <c r="Q60" s="60">
        <v>18</v>
      </c>
      <c r="R60" s="47" t="s">
        <v>18</v>
      </c>
      <c r="S60" s="63">
        <v>445</v>
      </c>
      <c r="T60" s="37"/>
    </row>
    <row r="61" spans="1:20" x14ac:dyDescent="0.15">
      <c r="A61" s="44">
        <v>19</v>
      </c>
      <c r="B61" s="45" t="s">
        <v>157</v>
      </c>
      <c r="C61" s="63">
        <v>435</v>
      </c>
      <c r="D61" s="36"/>
      <c r="E61" s="44">
        <v>19</v>
      </c>
      <c r="F61" s="47" t="s">
        <v>58</v>
      </c>
      <c r="G61" s="63">
        <v>315</v>
      </c>
      <c r="H61" s="36"/>
      <c r="I61" s="46">
        <v>19</v>
      </c>
      <c r="J61" s="47" t="s">
        <v>48</v>
      </c>
      <c r="K61" s="63">
        <v>197</v>
      </c>
      <c r="L61" s="36"/>
      <c r="M61" s="44">
        <v>19</v>
      </c>
      <c r="N61" s="47" t="s">
        <v>170</v>
      </c>
      <c r="O61" s="63">
        <v>361</v>
      </c>
      <c r="P61" s="36"/>
      <c r="Q61" s="44">
        <v>19</v>
      </c>
      <c r="R61" s="47" t="s">
        <v>201</v>
      </c>
      <c r="S61" s="63">
        <v>393</v>
      </c>
      <c r="T61" s="36"/>
    </row>
    <row r="62" spans="1:20" x14ac:dyDescent="0.15">
      <c r="A62" s="44">
        <v>20</v>
      </c>
      <c r="B62" s="45" t="s">
        <v>207</v>
      </c>
      <c r="C62" s="63">
        <v>251</v>
      </c>
      <c r="D62" s="36"/>
      <c r="E62" s="44">
        <v>20</v>
      </c>
      <c r="F62" s="47" t="s">
        <v>165</v>
      </c>
      <c r="G62" s="63">
        <v>707</v>
      </c>
      <c r="H62" s="36"/>
      <c r="I62" s="46">
        <v>20</v>
      </c>
      <c r="J62" s="47" t="s">
        <v>235</v>
      </c>
      <c r="K62" s="63">
        <v>327</v>
      </c>
      <c r="L62" s="36"/>
      <c r="M62" s="44">
        <v>20</v>
      </c>
      <c r="N62" s="47" t="s">
        <v>59</v>
      </c>
      <c r="O62" s="63">
        <v>105</v>
      </c>
      <c r="P62" s="36"/>
      <c r="Q62" s="44">
        <v>20</v>
      </c>
      <c r="R62" s="47" t="s">
        <v>202</v>
      </c>
      <c r="S62" s="63">
        <v>330</v>
      </c>
      <c r="T62" s="36"/>
    </row>
    <row r="63" spans="1:20" x14ac:dyDescent="0.15">
      <c r="A63" s="44">
        <v>21</v>
      </c>
      <c r="B63" s="61" t="s">
        <v>206</v>
      </c>
      <c r="C63" s="63">
        <v>199</v>
      </c>
      <c r="D63" s="36"/>
      <c r="E63" s="55"/>
      <c r="F63" s="56"/>
      <c r="G63" s="62"/>
      <c r="H63" s="35"/>
      <c r="I63" s="46">
        <v>21</v>
      </c>
      <c r="J63" s="47" t="s">
        <v>49</v>
      </c>
      <c r="K63" s="63">
        <v>122</v>
      </c>
      <c r="L63" s="36"/>
      <c r="M63" s="55"/>
      <c r="N63" s="56"/>
      <c r="O63" s="62"/>
      <c r="P63" s="35"/>
      <c r="Q63" s="55"/>
      <c r="R63" s="56"/>
      <c r="S63" s="62"/>
      <c r="T63" s="35"/>
    </row>
    <row r="64" spans="1:20" x14ac:dyDescent="0.15">
      <c r="A64" s="44">
        <v>22</v>
      </c>
      <c r="B64" s="45" t="s">
        <v>194</v>
      </c>
      <c r="C64" s="63">
        <v>390</v>
      </c>
      <c r="D64" s="36"/>
      <c r="E64" s="55"/>
      <c r="F64" s="56"/>
      <c r="G64" s="62"/>
      <c r="H64" s="35"/>
      <c r="I64" s="46">
        <v>22</v>
      </c>
      <c r="J64" s="47" t="s">
        <v>218</v>
      </c>
      <c r="K64" s="63">
        <v>191</v>
      </c>
      <c r="L64" s="36"/>
      <c r="M64" s="55"/>
      <c r="N64" s="56"/>
      <c r="O64" s="62"/>
      <c r="P64" s="35"/>
      <c r="Q64" s="55"/>
      <c r="R64" s="56"/>
      <c r="S64" s="62"/>
      <c r="T64" s="35"/>
    </row>
    <row r="65" spans="1:20" x14ac:dyDescent="0.15">
      <c r="A65" s="44">
        <v>23</v>
      </c>
      <c r="B65" s="45" t="s">
        <v>195</v>
      </c>
      <c r="C65" s="63">
        <v>185</v>
      </c>
      <c r="D65" s="36"/>
      <c r="E65" s="55"/>
      <c r="F65" s="56"/>
      <c r="G65" s="62"/>
      <c r="H65" s="35"/>
      <c r="I65" s="46">
        <v>23</v>
      </c>
      <c r="J65" s="47" t="s">
        <v>50</v>
      </c>
      <c r="K65" s="63">
        <v>260</v>
      </c>
      <c r="L65" s="36"/>
      <c r="M65" s="55"/>
      <c r="N65" s="56"/>
      <c r="O65" s="62"/>
      <c r="P65" s="35"/>
      <c r="Q65" s="55"/>
      <c r="R65" s="56"/>
      <c r="S65" s="62"/>
      <c r="T65" s="35"/>
    </row>
    <row r="66" spans="1:20" x14ac:dyDescent="0.15">
      <c r="A66" s="51"/>
      <c r="B66" s="54"/>
      <c r="C66" s="62"/>
      <c r="D66" s="35"/>
      <c r="E66" s="55"/>
      <c r="F66" s="56"/>
      <c r="G66" s="62"/>
      <c r="H66" s="35"/>
      <c r="I66" s="46">
        <v>24</v>
      </c>
      <c r="J66" s="47" t="s">
        <v>48</v>
      </c>
      <c r="K66" s="63">
        <v>223</v>
      </c>
      <c r="L66" s="36"/>
      <c r="M66" s="55"/>
      <c r="N66" s="56"/>
      <c r="O66" s="62"/>
      <c r="P66" s="35"/>
      <c r="Q66" s="55"/>
      <c r="R66" s="56"/>
      <c r="S66" s="62"/>
      <c r="T66" s="35"/>
    </row>
    <row r="67" spans="1:20" x14ac:dyDescent="0.15">
      <c r="A67" s="51"/>
      <c r="B67" s="54"/>
      <c r="C67" s="62"/>
      <c r="D67" s="35"/>
      <c r="E67" s="55"/>
      <c r="F67" s="56"/>
      <c r="G67" s="62"/>
      <c r="H67" s="35"/>
      <c r="I67" s="46">
        <v>25</v>
      </c>
      <c r="J67" s="47" t="s">
        <v>51</v>
      </c>
      <c r="K67" s="63">
        <v>177</v>
      </c>
      <c r="L67" s="36"/>
      <c r="M67" s="55"/>
      <c r="N67" s="56"/>
      <c r="O67" s="62"/>
      <c r="P67" s="35"/>
      <c r="Q67" s="55"/>
      <c r="R67" s="56"/>
      <c r="S67" s="62"/>
      <c r="T67" s="35"/>
    </row>
    <row r="68" spans="1:20" ht="14.25" thickBot="1" x14ac:dyDescent="0.2">
      <c r="A68" s="51"/>
      <c r="B68" s="54"/>
      <c r="C68" s="62"/>
      <c r="D68" s="35"/>
      <c r="E68" s="55"/>
      <c r="F68" s="56"/>
      <c r="G68" s="62"/>
      <c r="H68" s="35"/>
      <c r="I68" s="55"/>
      <c r="J68" s="56"/>
      <c r="K68" s="62"/>
      <c r="L68" s="35"/>
      <c r="M68" s="55"/>
      <c r="N68" s="56"/>
      <c r="O68" s="62"/>
      <c r="P68" s="39"/>
      <c r="Q68" s="55"/>
      <c r="R68" s="56"/>
      <c r="S68" s="62"/>
      <c r="T68" s="39"/>
    </row>
    <row r="69" spans="1:20" ht="14.25" thickBot="1" x14ac:dyDescent="0.2">
      <c r="A69" s="4"/>
      <c r="B69" s="5" t="s">
        <v>26</v>
      </c>
      <c r="C69" s="6">
        <f>SUM(C43:C68)</f>
        <v>6810</v>
      </c>
      <c r="D69" s="42">
        <f>SUM(D43:D68)</f>
        <v>0</v>
      </c>
      <c r="E69" s="4"/>
      <c r="F69" s="8" t="s">
        <v>26</v>
      </c>
      <c r="G69" s="6">
        <f>SUM(G43:G68)</f>
        <v>6787</v>
      </c>
      <c r="H69" s="42">
        <f>SUM(H43:H68)</f>
        <v>0</v>
      </c>
      <c r="I69" s="7"/>
      <c r="J69" s="8" t="s">
        <v>27</v>
      </c>
      <c r="K69" s="6">
        <f>SUM(K43:K68)</f>
        <v>7340</v>
      </c>
      <c r="L69" s="42">
        <f>SUM(L43:L68)</f>
        <v>0</v>
      </c>
      <c r="M69" s="7"/>
      <c r="N69" s="8" t="s">
        <v>26</v>
      </c>
      <c r="O69" s="6">
        <f>SUM(O43:O68)</f>
        <v>6822</v>
      </c>
      <c r="P69" s="42">
        <f>SUM(P43:P68)</f>
        <v>0</v>
      </c>
      <c r="Q69" s="7"/>
      <c r="R69" s="8" t="s">
        <v>27</v>
      </c>
      <c r="S69" s="6">
        <f>SUM(S43:S68)</f>
        <v>7258</v>
      </c>
      <c r="T69" s="42">
        <f>SUM(T43:T68)</f>
        <v>0</v>
      </c>
    </row>
    <row r="70" spans="1:20" ht="14.25" thickBot="1" x14ac:dyDescent="0.2">
      <c r="A70" s="88"/>
      <c r="B70" s="89"/>
      <c r="C70" s="89"/>
      <c r="D70" s="89"/>
      <c r="E70" s="89"/>
      <c r="F70" s="89"/>
      <c r="G70" s="89"/>
      <c r="H70" s="89"/>
      <c r="I70" s="89"/>
      <c r="J70" s="89"/>
      <c r="K70" s="89"/>
      <c r="L70" s="89"/>
      <c r="M70" s="89"/>
      <c r="N70" s="89"/>
      <c r="O70" s="89"/>
      <c r="P70" s="90"/>
      <c r="Q70" s="4"/>
      <c r="R70" s="8" t="s">
        <v>28</v>
      </c>
      <c r="S70" s="6">
        <f>C40+G40+K40+O40+S40+C69+G69+K69+O69+S69</f>
        <v>73262</v>
      </c>
      <c r="T70" s="42">
        <f>D40+H40+L40+P40+T40+D69+H69+L69+P69+T69</f>
        <v>0</v>
      </c>
    </row>
    <row r="71" spans="1:20" x14ac:dyDescent="0.15">
      <c r="A71" s="13"/>
      <c r="B71" s="14"/>
      <c r="C71" s="13"/>
      <c r="D71" s="14"/>
      <c r="E71" s="14"/>
      <c r="F71" s="15"/>
      <c r="G71" s="13"/>
      <c r="H71" s="13"/>
      <c r="I71" s="13"/>
      <c r="J71" s="13"/>
      <c r="K71" s="14"/>
      <c r="L71" s="14"/>
      <c r="M71" s="15"/>
      <c r="N71" s="13"/>
      <c r="O71" s="38"/>
      <c r="P71" s="30"/>
      <c r="Q71" s="28"/>
      <c r="R71" s="28"/>
      <c r="S71" s="28"/>
      <c r="T71" s="30"/>
    </row>
    <row r="72" spans="1:20" x14ac:dyDescent="0.15">
      <c r="A72" s="13"/>
      <c r="B72" s="16" t="s">
        <v>81</v>
      </c>
      <c r="C72" s="20"/>
      <c r="D72" s="17"/>
      <c r="E72" s="17"/>
      <c r="F72" s="18"/>
      <c r="H72" s="19"/>
      <c r="J72" s="1" t="s">
        <v>52</v>
      </c>
      <c r="K72" s="13"/>
      <c r="L72" s="15"/>
      <c r="M72" s="13"/>
      <c r="N72" s="13"/>
      <c r="O72" s="28"/>
      <c r="P72" s="30"/>
      <c r="Q72" s="28"/>
      <c r="R72" s="28"/>
      <c r="S72" s="28"/>
      <c r="T72" s="30"/>
    </row>
    <row r="73" spans="1:20" x14ac:dyDescent="0.15">
      <c r="A73" s="13"/>
      <c r="B73" s="21" t="s">
        <v>82</v>
      </c>
      <c r="J73" s="1" t="s">
        <v>220</v>
      </c>
      <c r="K73" s="13"/>
      <c r="L73" s="15"/>
      <c r="M73" s="13"/>
      <c r="N73" s="13"/>
      <c r="O73" s="28"/>
      <c r="P73" s="30"/>
      <c r="Q73" s="28"/>
      <c r="R73" s="28"/>
      <c r="S73" s="28"/>
      <c r="T73" s="30"/>
    </row>
    <row r="74" spans="1:20" x14ac:dyDescent="0.15">
      <c r="A74" s="13"/>
      <c r="B74" s="1" t="s">
        <v>80</v>
      </c>
      <c r="C74" s="14"/>
      <c r="D74" s="15"/>
      <c r="E74" s="13"/>
      <c r="F74" s="13"/>
      <c r="G74" s="13"/>
      <c r="H74" s="15"/>
      <c r="I74" s="13"/>
      <c r="J74" s="13"/>
      <c r="K74" s="13"/>
      <c r="L74" s="15"/>
      <c r="M74" s="13"/>
      <c r="N74" s="13"/>
      <c r="O74" s="28"/>
      <c r="P74" s="30"/>
      <c r="Q74" s="28"/>
      <c r="R74" s="28"/>
      <c r="S74" s="28"/>
      <c r="T74" s="30"/>
    </row>
  </sheetData>
  <sheetProtection algorithmName="SHA-512" hashValue="HJ3WaiHugmKfGHDRoe/6Gi2VZE6P1Mc4gtQPy+0B8uWIgHDSkIo4oEDPn//JqU/iMl8WtmyG5HcRYIYHJ6KeTA==" saltValue="SAz9uxbUALZQEMqS3n4Zrg==" spinCount="100000" sheet="1" objects="1" scenarios="1"/>
  <mergeCells count="19">
    <mergeCell ref="A1:T1"/>
    <mergeCell ref="A2:E2"/>
    <mergeCell ref="G2:I2"/>
    <mergeCell ref="L2:M2"/>
    <mergeCell ref="N2:T2"/>
    <mergeCell ref="N6:T6"/>
    <mergeCell ref="A70:P70"/>
    <mergeCell ref="L3:M4"/>
    <mergeCell ref="N3:T3"/>
    <mergeCell ref="N4:T4"/>
    <mergeCell ref="A5:E5"/>
    <mergeCell ref="G5:I5"/>
    <mergeCell ref="L5:M5"/>
    <mergeCell ref="N5:T5"/>
    <mergeCell ref="A3:E4"/>
    <mergeCell ref="F3:F4"/>
    <mergeCell ref="G3:I4"/>
    <mergeCell ref="J3:J4"/>
    <mergeCell ref="K3:K4"/>
  </mergeCells>
  <phoneticPr fontId="2"/>
  <conditionalFormatting sqref="E9:E39">
    <cfRule type="expression" dxfId="19" priority="19">
      <formula>H9&lt;&gt;""</formula>
    </cfRule>
  </conditionalFormatting>
  <conditionalFormatting sqref="D9:D39">
    <cfRule type="cellIs" dxfId="18" priority="15" operator="greaterThan">
      <formula>C9</formula>
    </cfRule>
  </conditionalFormatting>
  <conditionalFormatting sqref="H9:H39">
    <cfRule type="cellIs" dxfId="17" priority="14" operator="greaterThan">
      <formula>G9</formula>
    </cfRule>
  </conditionalFormatting>
  <conditionalFormatting sqref="M9:M39">
    <cfRule type="expression" dxfId="16" priority="17">
      <formula>P9&lt;&gt;""</formula>
    </cfRule>
  </conditionalFormatting>
  <conditionalFormatting sqref="Q9:Q39">
    <cfRule type="expression" dxfId="15" priority="16">
      <formula>T9&lt;&gt;""</formula>
    </cfRule>
  </conditionalFormatting>
  <conditionalFormatting sqref="T9:T39">
    <cfRule type="cellIs" dxfId="14" priority="11" operator="greaterThan">
      <formula>S9</formula>
    </cfRule>
  </conditionalFormatting>
  <conditionalFormatting sqref="A9:A39">
    <cfRule type="expression" dxfId="13" priority="20">
      <formula>D9&lt;&gt;""</formula>
    </cfRule>
  </conditionalFormatting>
  <conditionalFormatting sqref="I9:I39">
    <cfRule type="expression" dxfId="12" priority="18">
      <formula>L9&lt;&gt;""</formula>
    </cfRule>
  </conditionalFormatting>
  <conditionalFormatting sqref="L9:L39">
    <cfRule type="cellIs" dxfId="11" priority="13" operator="greaterThan">
      <formula>K9</formula>
    </cfRule>
  </conditionalFormatting>
  <conditionalFormatting sqref="P9:P39">
    <cfRule type="cellIs" dxfId="10" priority="12" operator="greaterThan">
      <formula>O9</formula>
    </cfRule>
  </conditionalFormatting>
  <conditionalFormatting sqref="A43:A68">
    <cfRule type="expression" dxfId="9" priority="10">
      <formula>$D43&lt;&gt;""</formula>
    </cfRule>
  </conditionalFormatting>
  <conditionalFormatting sqref="E43:E68">
    <cfRule type="expression" dxfId="8" priority="9">
      <formula>$H43&lt;&gt;""</formula>
    </cfRule>
  </conditionalFormatting>
  <conditionalFormatting sqref="I43:I68">
    <cfRule type="expression" dxfId="7" priority="8">
      <formula>$L43&lt;&gt;""</formula>
    </cfRule>
  </conditionalFormatting>
  <conditionalFormatting sqref="M43:M68">
    <cfRule type="expression" dxfId="6" priority="7">
      <formula>$P43&lt;&gt;""</formula>
    </cfRule>
  </conditionalFormatting>
  <conditionalFormatting sqref="Q43:Q68">
    <cfRule type="expression" dxfId="5" priority="6">
      <formula>$T43&lt;&gt;""</formula>
    </cfRule>
  </conditionalFormatting>
  <conditionalFormatting sqref="D43:D68">
    <cfRule type="cellIs" dxfId="4" priority="5" operator="greaterThan">
      <formula>C43</formula>
    </cfRule>
  </conditionalFormatting>
  <conditionalFormatting sqref="H43:H68">
    <cfRule type="cellIs" dxfId="3" priority="4" operator="greaterThan">
      <formula>G43</formula>
    </cfRule>
  </conditionalFormatting>
  <conditionalFormatting sqref="L43:L68">
    <cfRule type="cellIs" dxfId="2" priority="3" operator="greaterThan">
      <formula>K43</formula>
    </cfRule>
  </conditionalFormatting>
  <conditionalFormatting sqref="P43:P68">
    <cfRule type="cellIs" dxfId="1" priority="2" operator="greaterThan">
      <formula>O43</formula>
    </cfRule>
  </conditionalFormatting>
  <conditionalFormatting sqref="T43:T68">
    <cfRule type="cellIs" dxfId="0" priority="1" operator="greaterThan">
      <formula>S43</formula>
    </cfRule>
  </conditionalFormatting>
  <pageMargins left="0.90562500000000001" right="0.54" top="0.88593750000000004" bottom="0.39374999999999999" header="0.51200000000000001" footer="0.51200000000000001"/>
  <pageSetup paperSize="12" scale="63"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佐賀市内（単純2）R04.05</vt:lpstr>
      <vt:lpstr>'佐賀市内（単純2）R04.05'!Print_Area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ミッド佐賀</dc:creator>
  <cp:lastModifiedBy>mid08</cp:lastModifiedBy>
  <cp:lastPrinted>2022-03-23T04:27:24Z</cp:lastPrinted>
  <dcterms:created xsi:type="dcterms:W3CDTF">2003-10-02T04:49:47Z</dcterms:created>
  <dcterms:modified xsi:type="dcterms:W3CDTF">2022-05-11T00:47:57Z</dcterms:modified>
</cp:coreProperties>
</file>